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コミセン・夏祭り"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6" l="1"/>
  <c r="B30" i="6"/>
  <c r="D9" i="6"/>
  <c r="B9" i="6" l="1"/>
</calcChain>
</file>

<file path=xl/sharedStrings.xml><?xml version="1.0" encoding="utf-8"?>
<sst xmlns="http://schemas.openxmlformats.org/spreadsheetml/2006/main" count="56" uniqueCount="42">
  <si>
    <t>前年度繰越金</t>
    <rPh sb="0" eb="3">
      <t>ゼンネンド</t>
    </rPh>
    <rPh sb="3" eb="5">
      <t>クリコシ</t>
    </rPh>
    <rPh sb="5" eb="6">
      <t>キン</t>
    </rPh>
    <phoneticPr fontId="1"/>
  </si>
  <si>
    <t>預金利子</t>
    <rPh sb="0" eb="2">
      <t>ヨキン</t>
    </rPh>
    <rPh sb="2" eb="4">
      <t>リシ</t>
    </rPh>
    <phoneticPr fontId="1"/>
  </si>
  <si>
    <t>科　　　目</t>
    <rPh sb="0" eb="1">
      <t>カ</t>
    </rPh>
    <rPh sb="4" eb="5">
      <t>メ</t>
    </rPh>
    <phoneticPr fontId="1"/>
  </si>
  <si>
    <t>金　　額</t>
    <rPh sb="0" eb="1">
      <t>キン</t>
    </rPh>
    <rPh sb="3" eb="4">
      <t>ガク</t>
    </rPh>
    <phoneticPr fontId="1"/>
  </si>
  <si>
    <t>(単位：円)</t>
    <rPh sb="1" eb="3">
      <t>タンイ</t>
    </rPh>
    <rPh sb="4" eb="5">
      <t>エン</t>
    </rPh>
    <phoneticPr fontId="1"/>
  </si>
  <si>
    <t>収入の部</t>
    <rPh sb="0" eb="2">
      <t>シュウニュウ</t>
    </rPh>
    <rPh sb="3" eb="4">
      <t>ブ</t>
    </rPh>
    <phoneticPr fontId="1"/>
  </si>
  <si>
    <t>支出の部</t>
    <rPh sb="0" eb="2">
      <t>シシュツ</t>
    </rPh>
    <rPh sb="3" eb="4">
      <t>ブ</t>
    </rPh>
    <phoneticPr fontId="1"/>
  </si>
  <si>
    <t>収入合計</t>
    <rPh sb="0" eb="2">
      <t>シュウニュウ</t>
    </rPh>
    <rPh sb="2" eb="4">
      <t>ゴウケイ</t>
    </rPh>
    <phoneticPr fontId="1"/>
  </si>
  <si>
    <t>支出合計</t>
    <rPh sb="0" eb="2">
      <t>シシュツ</t>
    </rPh>
    <rPh sb="2" eb="4">
      <t>ゴウケイ</t>
    </rPh>
    <phoneticPr fontId="1"/>
  </si>
  <si>
    <t>　　1戸　3,000円</t>
    <rPh sb="3" eb="4">
      <t>ト</t>
    </rPh>
    <rPh sb="10" eb="11">
      <t>エン</t>
    </rPh>
    <phoneticPr fontId="1"/>
  </si>
  <si>
    <t>補助金</t>
    <rPh sb="0" eb="3">
      <t>ホジョキン</t>
    </rPh>
    <phoneticPr fontId="1"/>
  </si>
  <si>
    <t>執行部担当分</t>
    <rPh sb="0" eb="2">
      <t>シッコウ</t>
    </rPh>
    <rPh sb="2" eb="3">
      <t>ブ</t>
    </rPh>
    <rPh sb="3" eb="5">
      <t>タントウ</t>
    </rPh>
    <rPh sb="5" eb="6">
      <t>ブン</t>
    </rPh>
    <phoneticPr fontId="1"/>
  </si>
  <si>
    <t>　・酒代</t>
    <rPh sb="2" eb="4">
      <t>サカダイ</t>
    </rPh>
    <phoneticPr fontId="1"/>
  </si>
  <si>
    <t>　・飲食物代</t>
    <rPh sb="2" eb="5">
      <t>インショクブツ</t>
    </rPh>
    <rPh sb="5" eb="6">
      <t>ダイ</t>
    </rPh>
    <phoneticPr fontId="1"/>
  </si>
  <si>
    <t>　・出店　その他</t>
    <rPh sb="2" eb="4">
      <t>シュッテン</t>
    </rPh>
    <rPh sb="7" eb="8">
      <t>ホカ</t>
    </rPh>
    <phoneticPr fontId="1"/>
  </si>
  <si>
    <t>　・景品代</t>
    <rPh sb="2" eb="5">
      <t>ケイヒンダイ</t>
    </rPh>
    <phoneticPr fontId="1"/>
  </si>
  <si>
    <t>育成会担当分</t>
    <rPh sb="0" eb="3">
      <t>イクセイカイ</t>
    </rPh>
    <rPh sb="3" eb="5">
      <t>タントウ</t>
    </rPh>
    <rPh sb="5" eb="6">
      <t>ブン</t>
    </rPh>
    <phoneticPr fontId="1"/>
  </si>
  <si>
    <t>　・図書カード</t>
    <rPh sb="2" eb="4">
      <t>トショ</t>
    </rPh>
    <phoneticPr fontId="1"/>
  </si>
  <si>
    <t>　・花火　出店　その他</t>
    <rPh sb="2" eb="4">
      <t>ハナビ</t>
    </rPh>
    <rPh sb="5" eb="7">
      <t>シュッテン</t>
    </rPh>
    <rPh sb="10" eb="11">
      <t>ホカ</t>
    </rPh>
    <phoneticPr fontId="1"/>
  </si>
  <si>
    <t>謝礼</t>
    <rPh sb="0" eb="2">
      <t>シャレイ</t>
    </rPh>
    <phoneticPr fontId="1"/>
  </si>
  <si>
    <t>（発電機、投光器、かき氷機）</t>
    <rPh sb="1" eb="4">
      <t>ハツデンキ</t>
    </rPh>
    <rPh sb="5" eb="8">
      <t>トウコウキ</t>
    </rPh>
    <rPh sb="11" eb="12">
      <t>コオリ</t>
    </rPh>
    <rPh sb="12" eb="13">
      <t>キ</t>
    </rPh>
    <phoneticPr fontId="1"/>
  </si>
  <si>
    <t>　　　　　　適正であることを認めます。</t>
    <rPh sb="6" eb="8">
      <t>テキセイ</t>
    </rPh>
    <rPh sb="14" eb="15">
      <t>ミト</t>
    </rPh>
    <phoneticPr fontId="1"/>
  </si>
  <si>
    <t>　　　　　　上記コミセン会計及び夏祭り会計の収支決算及び帳簿を監査した結果</t>
    <rPh sb="6" eb="8">
      <t>ジョウキ</t>
    </rPh>
    <rPh sb="12" eb="14">
      <t>カイケイ</t>
    </rPh>
    <rPh sb="14" eb="15">
      <t>オヨ</t>
    </rPh>
    <rPh sb="16" eb="18">
      <t>ナツマツ</t>
    </rPh>
    <rPh sb="19" eb="21">
      <t>カイケイ</t>
    </rPh>
    <rPh sb="22" eb="24">
      <t>シュウシ</t>
    </rPh>
    <rPh sb="24" eb="26">
      <t>ケッサン</t>
    </rPh>
    <rPh sb="26" eb="27">
      <t>オヨ</t>
    </rPh>
    <rPh sb="28" eb="30">
      <t>チョウボ</t>
    </rPh>
    <rPh sb="31" eb="33">
      <t>カンサ</t>
    </rPh>
    <rPh sb="35" eb="37">
      <t>ケッカ</t>
    </rPh>
    <phoneticPr fontId="1"/>
  </si>
  <si>
    <t>③</t>
    <phoneticPr fontId="1"/>
  </si>
  <si>
    <t>令和元年度 花館区コミセン収支決算報告</t>
    <rPh sb="0" eb="3">
      <t>レイワモト</t>
    </rPh>
    <rPh sb="3" eb="5">
      <t>ネンド</t>
    </rPh>
    <rPh sb="6" eb="8">
      <t>ハナダテ</t>
    </rPh>
    <rPh sb="8" eb="9">
      <t>ク</t>
    </rPh>
    <rPh sb="13" eb="15">
      <t>シュウシ</t>
    </rPh>
    <rPh sb="15" eb="17">
      <t>ケッサン</t>
    </rPh>
    <rPh sb="17" eb="19">
      <t>ホウコク</t>
    </rPh>
    <phoneticPr fontId="1"/>
  </si>
  <si>
    <t>令和２年３月31日　会計　　鈴木 伸二</t>
    <rPh sb="0" eb="2">
      <t>レイワ</t>
    </rPh>
    <rPh sb="3" eb="4">
      <t>ネン</t>
    </rPh>
    <rPh sb="5" eb="6">
      <t>ツキ</t>
    </rPh>
    <rPh sb="8" eb="9">
      <t>ヒ</t>
    </rPh>
    <rPh sb="10" eb="12">
      <t>カイケイ</t>
    </rPh>
    <rPh sb="14" eb="16">
      <t>スズキ</t>
    </rPh>
    <rPh sb="17" eb="19">
      <t>シンジ</t>
    </rPh>
    <phoneticPr fontId="1"/>
  </si>
  <si>
    <t>　　　　　　　　　 副会計　高田 和幸</t>
    <rPh sb="10" eb="11">
      <t>フク</t>
    </rPh>
    <rPh sb="11" eb="13">
      <t>カイケイ</t>
    </rPh>
    <rPh sb="14" eb="16">
      <t>タカタ</t>
    </rPh>
    <rPh sb="17" eb="19">
      <t>カズユキ</t>
    </rPh>
    <phoneticPr fontId="1"/>
  </si>
  <si>
    <t>令和元年度 花館区夏祭り収支決算報告</t>
    <rPh sb="0" eb="2">
      <t>レイワ</t>
    </rPh>
    <rPh sb="2" eb="3">
      <t>モト</t>
    </rPh>
    <rPh sb="3" eb="5">
      <t>ネンド</t>
    </rPh>
    <rPh sb="6" eb="8">
      <t>ハナダテ</t>
    </rPh>
    <rPh sb="8" eb="9">
      <t>ク</t>
    </rPh>
    <rPh sb="9" eb="11">
      <t>ナツマツ</t>
    </rPh>
    <rPh sb="12" eb="14">
      <t>シュウシ</t>
    </rPh>
    <rPh sb="14" eb="16">
      <t>ケッサン</t>
    </rPh>
    <rPh sb="16" eb="18">
      <t>ホウコク</t>
    </rPh>
    <phoneticPr fontId="1"/>
  </si>
  <si>
    <t>令和元年度花館区会計監査結果</t>
    <rPh sb="0" eb="3">
      <t>レイワモト</t>
    </rPh>
    <rPh sb="3" eb="5">
      <t>ネンド</t>
    </rPh>
    <rPh sb="5" eb="7">
      <t>ハナダテ</t>
    </rPh>
    <rPh sb="7" eb="8">
      <t>ク</t>
    </rPh>
    <rPh sb="8" eb="10">
      <t>カイケイ</t>
    </rPh>
    <rPh sb="10" eb="12">
      <t>カンサ</t>
    </rPh>
    <rPh sb="12" eb="14">
      <t>ケッカ</t>
    </rPh>
    <phoneticPr fontId="1"/>
  </si>
  <si>
    <t>令和２年３月31日　監事　　川島 康広</t>
    <rPh sb="0" eb="2">
      <t>レイワ</t>
    </rPh>
    <rPh sb="3" eb="4">
      <t>ネン</t>
    </rPh>
    <rPh sb="5" eb="6">
      <t>ツキ</t>
    </rPh>
    <rPh sb="8" eb="9">
      <t>ヒ</t>
    </rPh>
    <rPh sb="10" eb="12">
      <t>カンジ</t>
    </rPh>
    <rPh sb="14" eb="16">
      <t>カワシマ</t>
    </rPh>
    <rPh sb="17" eb="19">
      <t>ヤスヒロ</t>
    </rPh>
    <phoneticPr fontId="1"/>
  </si>
  <si>
    <r>
      <t xml:space="preserve">　　　　　　　　　　　　　 </t>
    </r>
    <r>
      <rPr>
        <sz val="6"/>
        <rFont val="HG丸ｺﾞｼｯｸM-PRO"/>
        <family val="3"/>
        <charset val="128"/>
      </rPr>
      <t xml:space="preserve"> </t>
    </r>
    <r>
      <rPr>
        <sz val="12"/>
        <rFont val="HG丸ｺﾞｼｯｸM-PRO"/>
        <family val="3"/>
        <charset val="128"/>
      </rPr>
      <t>河内 利男</t>
    </r>
    <rPh sb="15" eb="17">
      <t>カワウチ</t>
    </rPh>
    <rPh sb="18" eb="20">
      <t>トシオ</t>
    </rPh>
    <phoneticPr fontId="1"/>
  </si>
  <si>
    <t>火災保険</t>
    <phoneticPr fontId="1"/>
  </si>
  <si>
    <t>夏祭り協力金（区民）153戸</t>
    <rPh sb="0" eb="2">
      <t>ナツマツ</t>
    </rPh>
    <rPh sb="3" eb="6">
      <t>キョウリョクキン</t>
    </rPh>
    <rPh sb="7" eb="9">
      <t>クミン</t>
    </rPh>
    <rPh sb="13" eb="14">
      <t>ト</t>
    </rPh>
    <phoneticPr fontId="1"/>
  </si>
  <si>
    <t>夏祭り協力金（区外）　2戸</t>
    <rPh sb="0" eb="2">
      <t>ナツマツ</t>
    </rPh>
    <rPh sb="3" eb="6">
      <t>キョウリョクキン</t>
    </rPh>
    <rPh sb="7" eb="8">
      <t>ク</t>
    </rPh>
    <rPh sb="8" eb="9">
      <t>ガイ</t>
    </rPh>
    <rPh sb="12" eb="13">
      <t>ト</t>
    </rPh>
    <phoneticPr fontId="1"/>
  </si>
  <si>
    <t>祝い金（3名）</t>
    <rPh sb="0" eb="1">
      <t>イワ</t>
    </rPh>
    <rPh sb="2" eb="3">
      <t>キン</t>
    </rPh>
    <rPh sb="5" eb="6">
      <t>メイ</t>
    </rPh>
    <phoneticPr fontId="1"/>
  </si>
  <si>
    <t>預金利子（７月）</t>
    <rPh sb="6" eb="7">
      <t>ツキ</t>
    </rPh>
    <phoneticPr fontId="1"/>
  </si>
  <si>
    <t>預金利子（１月）</t>
    <phoneticPr fontId="1"/>
  </si>
  <si>
    <t>(収入)4,992,920－ (支出)28,120＝ (残金)4,964,800</t>
    <rPh sb="1" eb="3">
      <t>シュウニュウ</t>
    </rPh>
    <rPh sb="16" eb="18">
      <t>シシュツ</t>
    </rPh>
    <rPh sb="28" eb="30">
      <t>ザンキン</t>
    </rPh>
    <phoneticPr fontId="1"/>
  </si>
  <si>
    <t>残金 4,964,800円は令和２年度に繰越します。</t>
    <rPh sb="0" eb="2">
      <t>ザンキン</t>
    </rPh>
    <rPh sb="12" eb="13">
      <t>エン</t>
    </rPh>
    <rPh sb="14" eb="16">
      <t>レイワ</t>
    </rPh>
    <rPh sb="17" eb="19">
      <t>ネンド</t>
    </rPh>
    <rPh sb="20" eb="22">
      <t>クリコ</t>
    </rPh>
    <phoneticPr fontId="1"/>
  </si>
  <si>
    <t>整備協力金（全期）153戸</t>
    <rPh sb="0" eb="5">
      <t>セイビキョウリョクキン</t>
    </rPh>
    <rPh sb="6" eb="7">
      <t>ゼン</t>
    </rPh>
    <rPh sb="7" eb="8">
      <t>キ</t>
    </rPh>
    <rPh sb="12" eb="13">
      <t>ト</t>
    </rPh>
    <phoneticPr fontId="1"/>
  </si>
  <si>
    <t>(収入) 644,037 － (支出) 427,176 ＝ (残金) 216,861</t>
    <rPh sb="1" eb="3">
      <t>シュウニュウ</t>
    </rPh>
    <rPh sb="16" eb="18">
      <t>シシュツ</t>
    </rPh>
    <rPh sb="31" eb="33">
      <t>ザンキン</t>
    </rPh>
    <phoneticPr fontId="1"/>
  </si>
  <si>
    <t>残金 216,861 円は令和２年度に繰越します。</t>
    <rPh sb="0" eb="2">
      <t>ザンキン</t>
    </rPh>
    <rPh sb="11" eb="12">
      <t>エン</t>
    </rPh>
    <rPh sb="13" eb="15">
      <t>レイワ</t>
    </rPh>
    <rPh sb="16" eb="18">
      <t>ネンド</t>
    </rPh>
    <rPh sb="19" eb="21">
      <t>クリコ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</si>
</sst>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charset val="128"/>
    </font>
    <font>
      <sz val="6"/>
      <name val="ＭＳ Ｐゴシック"/>
      <family val="3"/>
      <charset val="128"/>
    </font>
    <font>
      <sz val="11"/>
      <name val="HG丸ｺﾞｼｯｸM-PRO"/>
      <family val="3"/>
      <charset val="128"/>
    </font>
    <font>
      <sz val="26"/>
      <name val="HG丸ｺﾞｼｯｸM-PRO"/>
      <family val="3"/>
      <charset val="128"/>
    </font>
    <font>
      <sz val="16"/>
      <name val="HG丸ｺﾞｼｯｸM-PRO"/>
      <family val="3"/>
      <charset val="128"/>
    </font>
    <font>
      <sz val="12"/>
      <name val="HG丸ｺﾞｼｯｸM-PRO"/>
      <family val="3"/>
      <charset val="128"/>
    </font>
    <font>
      <sz val="16"/>
      <name val="ＭＳ ゴシック"/>
      <family val="3"/>
      <charset val="128"/>
    </font>
    <font>
      <sz val="6"/>
      <name val="HG丸ｺﾞｼｯｸM-PRO"/>
      <family val="3"/>
      <charset val="128"/>
    </font>
  </fonts>
  <fills count="2">
    <fill>
      <patternFill patternType="none"/>
    </fill>
    <fill>
      <patternFill patternType="gray125"/>
    </fill>
  </fills>
  <borders count="17">
    <border>
      <left/>
      <right/>
      <top/>
      <bottom/>
      <diagonal/>
    </border>
    <border>
      <left style="medium">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4" fillId="0" borderId="0" xfId="0" applyFont="1">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lignment vertical="center"/>
    </xf>
    <xf numFmtId="3" fontId="5" fillId="0" borderId="4" xfId="0" applyNumberFormat="1" applyFont="1" applyBorder="1">
      <alignment vertical="center"/>
    </xf>
    <xf numFmtId="0" fontId="5" fillId="0" borderId="5" xfId="0" applyFont="1" applyBorder="1">
      <alignment vertical="center"/>
    </xf>
    <xf numFmtId="3" fontId="5" fillId="0" borderId="6" xfId="0" applyNumberFormat="1" applyFont="1" applyBorder="1">
      <alignment vertical="center"/>
    </xf>
    <xf numFmtId="0" fontId="5" fillId="0" borderId="7" xfId="0" applyFont="1" applyBorder="1">
      <alignment vertical="center"/>
    </xf>
    <xf numFmtId="3" fontId="5" fillId="0" borderId="8" xfId="0" applyNumberFormat="1" applyFont="1" applyBorder="1">
      <alignment vertical="center"/>
    </xf>
    <xf numFmtId="0" fontId="5" fillId="0" borderId="1" xfId="0" applyFont="1" applyBorder="1">
      <alignment vertical="center"/>
    </xf>
    <xf numFmtId="3" fontId="5" fillId="0" borderId="2" xfId="0" applyNumberFormat="1" applyFont="1" applyBorder="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lignment vertical="center"/>
    </xf>
    <xf numFmtId="3" fontId="5" fillId="0" borderId="12" xfId="0" applyNumberFormat="1" applyFont="1" applyBorder="1">
      <alignment vertical="center"/>
    </xf>
    <xf numFmtId="0" fontId="5" fillId="0" borderId="13" xfId="0" applyFont="1" applyBorder="1">
      <alignment vertical="center"/>
    </xf>
    <xf numFmtId="3" fontId="5" fillId="0" borderId="14" xfId="0" applyNumberFormat="1" applyFont="1" applyBorder="1">
      <alignment vertical="center"/>
    </xf>
    <xf numFmtId="0" fontId="5" fillId="0" borderId="15" xfId="0" applyFont="1" applyBorder="1">
      <alignment vertical="center"/>
    </xf>
    <xf numFmtId="3" fontId="5" fillId="0" borderId="16" xfId="0" applyNumberFormat="1" applyFont="1" applyBorder="1">
      <alignment vertical="center"/>
    </xf>
    <xf numFmtId="0" fontId="5" fillId="0" borderId="9" xfId="0" applyFont="1" applyBorder="1">
      <alignment vertical="center"/>
    </xf>
    <xf numFmtId="3" fontId="5" fillId="0" borderId="10" xfId="0" applyNumberFormat="1" applyFont="1" applyBorder="1">
      <alignment vertical="center"/>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abSelected="1" workbookViewId="0">
      <selection activeCell="J4" sqref="J4"/>
    </sheetView>
  </sheetViews>
  <sheetFormatPr defaultRowHeight="14.25" x14ac:dyDescent="0.15"/>
  <cols>
    <col min="1" max="1" width="30.625" style="4" customWidth="1"/>
    <col min="2" max="2" width="15.625" style="4" customWidth="1"/>
    <col min="3" max="3" width="30.625" style="4" customWidth="1"/>
    <col min="4" max="4" width="15.625" style="4" customWidth="1"/>
    <col min="5" max="16384" width="9" style="4"/>
  </cols>
  <sheetData>
    <row r="1" spans="1:4" s="3" customFormat="1" ht="30.75" x14ac:dyDescent="0.15">
      <c r="A1" s="3" t="s">
        <v>24</v>
      </c>
    </row>
    <row r="2" spans="1:4" ht="18" customHeight="1" thickBot="1" x14ac:dyDescent="0.2">
      <c r="A2" s="4" t="s">
        <v>5</v>
      </c>
      <c r="C2" s="4" t="s">
        <v>6</v>
      </c>
      <c r="D2" s="5" t="s">
        <v>4</v>
      </c>
    </row>
    <row r="3" spans="1:4" ht="18" customHeight="1" thickBot="1" x14ac:dyDescent="0.2">
      <c r="A3" s="6" t="s">
        <v>2</v>
      </c>
      <c r="B3" s="7" t="s">
        <v>3</v>
      </c>
      <c r="C3" s="16" t="s">
        <v>2</v>
      </c>
      <c r="D3" s="17" t="s">
        <v>3</v>
      </c>
    </row>
    <row r="4" spans="1:4" ht="18" customHeight="1" x14ac:dyDescent="0.15">
      <c r="A4" s="8" t="s">
        <v>0</v>
      </c>
      <c r="B4" s="9">
        <v>4533881</v>
      </c>
      <c r="C4" s="18" t="s">
        <v>31</v>
      </c>
      <c r="D4" s="19">
        <v>28120</v>
      </c>
    </row>
    <row r="5" spans="1:4" ht="18" customHeight="1" x14ac:dyDescent="0.15">
      <c r="A5" s="10" t="s">
        <v>39</v>
      </c>
      <c r="B5" s="11">
        <v>459000</v>
      </c>
      <c r="C5" s="20"/>
      <c r="D5" s="21"/>
    </row>
    <row r="6" spans="1:4" ht="18" customHeight="1" x14ac:dyDescent="0.15">
      <c r="A6" s="10" t="s">
        <v>9</v>
      </c>
      <c r="B6" s="11"/>
      <c r="C6" s="20"/>
      <c r="D6" s="21"/>
    </row>
    <row r="7" spans="1:4" ht="18" customHeight="1" x14ac:dyDescent="0.15">
      <c r="A7" s="10" t="s">
        <v>35</v>
      </c>
      <c r="B7" s="11">
        <v>19</v>
      </c>
      <c r="C7" s="20"/>
      <c r="D7" s="21"/>
    </row>
    <row r="8" spans="1:4" ht="18" customHeight="1" thickBot="1" x14ac:dyDescent="0.2">
      <c r="A8" s="12" t="s">
        <v>36</v>
      </c>
      <c r="B8" s="13">
        <v>20</v>
      </c>
      <c r="C8" s="22"/>
      <c r="D8" s="23"/>
    </row>
    <row r="9" spans="1:4" ht="18" customHeight="1" thickBot="1" x14ac:dyDescent="0.2">
      <c r="A9" s="14" t="s">
        <v>7</v>
      </c>
      <c r="B9" s="15">
        <f>SUM(B4:B8)</f>
        <v>4992920</v>
      </c>
      <c r="C9" s="24" t="s">
        <v>8</v>
      </c>
      <c r="D9" s="25">
        <f>SUM(D4:D8)</f>
        <v>28120</v>
      </c>
    </row>
    <row r="10" spans="1:4" ht="18" customHeight="1" x14ac:dyDescent="0.15"/>
    <row r="11" spans="1:4" ht="24.95" customHeight="1" x14ac:dyDescent="0.15">
      <c r="B11" s="4" t="s">
        <v>37</v>
      </c>
    </row>
    <row r="12" spans="1:4" ht="24.95" customHeight="1" x14ac:dyDescent="0.15">
      <c r="B12" s="4" t="s">
        <v>38</v>
      </c>
    </row>
    <row r="13" spans="1:4" ht="24.95" customHeight="1" x14ac:dyDescent="0.15">
      <c r="C13" s="4" t="s">
        <v>25</v>
      </c>
    </row>
    <row r="14" spans="1:4" ht="24.95" customHeight="1" x14ac:dyDescent="0.15">
      <c r="C14" s="4" t="s">
        <v>26</v>
      </c>
    </row>
    <row r="15" spans="1:4" ht="18" customHeight="1" x14ac:dyDescent="0.15"/>
    <row r="16" spans="1:4" ht="18" customHeight="1" x14ac:dyDescent="0.15"/>
    <row r="17" spans="1:4" s="3" customFormat="1" ht="30.75" x14ac:dyDescent="0.15">
      <c r="A17" s="3" t="s">
        <v>27</v>
      </c>
    </row>
    <row r="18" spans="1:4" ht="18" customHeight="1" thickBot="1" x14ac:dyDescent="0.2">
      <c r="A18" s="4" t="s">
        <v>5</v>
      </c>
      <c r="C18" s="4" t="s">
        <v>6</v>
      </c>
      <c r="D18" s="5" t="s">
        <v>4</v>
      </c>
    </row>
    <row r="19" spans="1:4" ht="18" customHeight="1" thickBot="1" x14ac:dyDescent="0.2">
      <c r="A19" s="6" t="s">
        <v>2</v>
      </c>
      <c r="B19" s="7" t="s">
        <v>3</v>
      </c>
      <c r="C19" s="16" t="s">
        <v>2</v>
      </c>
      <c r="D19" s="17" t="s">
        <v>3</v>
      </c>
    </row>
    <row r="20" spans="1:4" ht="18" customHeight="1" x14ac:dyDescent="0.15">
      <c r="A20" s="8" t="s">
        <v>0</v>
      </c>
      <c r="B20" s="9">
        <v>209036</v>
      </c>
      <c r="C20" s="18" t="s">
        <v>11</v>
      </c>
      <c r="D20" s="19"/>
    </row>
    <row r="21" spans="1:4" ht="18" customHeight="1" x14ac:dyDescent="0.15">
      <c r="A21" s="10" t="s">
        <v>32</v>
      </c>
      <c r="B21" s="11">
        <v>306000</v>
      </c>
      <c r="C21" s="20" t="s">
        <v>12</v>
      </c>
      <c r="D21" s="21">
        <v>42300</v>
      </c>
    </row>
    <row r="22" spans="1:4" ht="18" customHeight="1" x14ac:dyDescent="0.15">
      <c r="A22" s="10" t="s">
        <v>33</v>
      </c>
      <c r="B22" s="11">
        <v>4000</v>
      </c>
      <c r="C22" s="20" t="s">
        <v>13</v>
      </c>
      <c r="D22" s="21">
        <v>109832</v>
      </c>
    </row>
    <row r="23" spans="1:4" ht="18" customHeight="1" x14ac:dyDescent="0.15">
      <c r="A23" s="10" t="s">
        <v>34</v>
      </c>
      <c r="B23" s="11">
        <v>25000</v>
      </c>
      <c r="C23" s="20" t="s">
        <v>14</v>
      </c>
      <c r="D23" s="21">
        <v>94187</v>
      </c>
    </row>
    <row r="24" spans="1:4" ht="18" customHeight="1" x14ac:dyDescent="0.15">
      <c r="A24" s="10" t="s">
        <v>10</v>
      </c>
      <c r="B24" s="11">
        <v>100000</v>
      </c>
      <c r="C24" s="20" t="s">
        <v>15</v>
      </c>
      <c r="D24" s="21">
        <v>132971</v>
      </c>
    </row>
    <row r="25" spans="1:4" ht="18" customHeight="1" x14ac:dyDescent="0.15">
      <c r="A25" s="10" t="s">
        <v>1</v>
      </c>
      <c r="B25" s="11">
        <v>1</v>
      </c>
      <c r="C25" s="20" t="s">
        <v>16</v>
      </c>
      <c r="D25" s="21"/>
    </row>
    <row r="26" spans="1:4" ht="18" customHeight="1" x14ac:dyDescent="0.15">
      <c r="A26" s="10"/>
      <c r="B26" s="11"/>
      <c r="C26" s="20" t="s">
        <v>17</v>
      </c>
      <c r="D26" s="21">
        <v>23500</v>
      </c>
    </row>
    <row r="27" spans="1:4" ht="18" customHeight="1" x14ac:dyDescent="0.15">
      <c r="A27" s="10"/>
      <c r="B27" s="11"/>
      <c r="C27" s="20" t="s">
        <v>18</v>
      </c>
      <c r="D27" s="21">
        <v>19386</v>
      </c>
    </row>
    <row r="28" spans="1:4" ht="18" customHeight="1" x14ac:dyDescent="0.15">
      <c r="A28" s="10"/>
      <c r="B28" s="11"/>
      <c r="C28" s="20" t="s">
        <v>19</v>
      </c>
      <c r="D28" s="21">
        <v>5000</v>
      </c>
    </row>
    <row r="29" spans="1:4" ht="18" customHeight="1" thickBot="1" x14ac:dyDescent="0.2">
      <c r="A29" s="12"/>
      <c r="B29" s="13"/>
      <c r="C29" s="22" t="s">
        <v>20</v>
      </c>
      <c r="D29" s="23"/>
    </row>
    <row r="30" spans="1:4" ht="18" customHeight="1" thickBot="1" x14ac:dyDescent="0.2">
      <c r="A30" s="14" t="s">
        <v>7</v>
      </c>
      <c r="B30" s="15">
        <f>SUM(B20:B29)</f>
        <v>644037</v>
      </c>
      <c r="C30" s="24" t="s">
        <v>8</v>
      </c>
      <c r="D30" s="25">
        <f>SUM(D20:D29)</f>
        <v>427176</v>
      </c>
    </row>
    <row r="31" spans="1:4" ht="18" customHeight="1" x14ac:dyDescent="0.15"/>
    <row r="32" spans="1:4" ht="24.95" customHeight="1" x14ac:dyDescent="0.15">
      <c r="B32" s="4" t="s">
        <v>40</v>
      </c>
    </row>
    <row r="33" spans="1:4" ht="24.95" customHeight="1" x14ac:dyDescent="0.15">
      <c r="B33" s="4" t="s">
        <v>41</v>
      </c>
    </row>
    <row r="34" spans="1:4" ht="24.95" customHeight="1" x14ac:dyDescent="0.15">
      <c r="C34" s="4" t="s">
        <v>25</v>
      </c>
    </row>
    <row r="35" spans="1:4" ht="24.95" customHeight="1" x14ac:dyDescent="0.15">
      <c r="C35" s="4" t="s">
        <v>26</v>
      </c>
    </row>
    <row r="36" spans="1:4" s="1" customFormat="1" ht="24.95" customHeight="1" x14ac:dyDescent="0.15">
      <c r="A36" s="2" t="s">
        <v>28</v>
      </c>
    </row>
    <row r="37" spans="1:4" s="1" customFormat="1" ht="24.95" customHeight="1" x14ac:dyDescent="0.15">
      <c r="A37" s="4" t="s">
        <v>22</v>
      </c>
    </row>
    <row r="38" spans="1:4" ht="24.95" customHeight="1" x14ac:dyDescent="0.15">
      <c r="A38" s="4" t="s">
        <v>21</v>
      </c>
    </row>
    <row r="39" spans="1:4" ht="24.95" customHeight="1" x14ac:dyDescent="0.15">
      <c r="C39" s="4" t="s">
        <v>29</v>
      </c>
    </row>
    <row r="40" spans="1:4" ht="24.95" customHeight="1" x14ac:dyDescent="0.15">
      <c r="C40" s="4" t="s">
        <v>30</v>
      </c>
    </row>
    <row r="41" spans="1:4" ht="35.1" customHeight="1" x14ac:dyDescent="0.15">
      <c r="A41" s="26" t="s">
        <v>23</v>
      </c>
      <c r="B41" s="26"/>
      <c r="C41" s="26"/>
      <c r="D41" s="26"/>
    </row>
    <row r="42" spans="1:4" ht="20.100000000000001" customHeight="1" x14ac:dyDescent="0.15"/>
  </sheetData>
  <mergeCells count="1">
    <mergeCell ref="A41:D41"/>
  </mergeCells>
  <phoneticPr fontId="1"/>
  <pageMargins left="0.59055118110236227" right="0" top="0.39370078740157483"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コミセン・夏祭り</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TOSHIO</dc:creator>
  <cp:lastModifiedBy>磯部 朋広</cp:lastModifiedBy>
  <cp:lastPrinted>2020-02-16T22:48:03Z</cp:lastPrinted>
  <dcterms:created xsi:type="dcterms:W3CDTF">2004-12-01T00:22:18Z</dcterms:created>
  <dcterms:modified xsi:type="dcterms:W3CDTF">2020-03-05T09:26:15Z</dcterms:modified>
</cp:coreProperties>
</file>