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4_統計係\★51_常住人口調査\★常住人口（ホームページ掲載）\「過去のデータ」掲載用\"/>
    </mc:Choice>
  </mc:AlternateContent>
  <bookViews>
    <workbookView xWindow="480" yWindow="105" windowWidth="19605" windowHeight="7830"/>
  </bookViews>
  <sheets>
    <sheet name="R３" sheetId="1" r:id="rId1"/>
  </sheets>
  <definedNames>
    <definedName name="_xlnm.Print_Area" localSheetId="0">'R３'!$A$1:$M$19</definedName>
  </definedNames>
  <calcPr calcId="162913"/>
</workbook>
</file>

<file path=xl/calcChain.xml><?xml version="1.0" encoding="utf-8"?>
<calcChain xmlns="http://schemas.openxmlformats.org/spreadsheetml/2006/main">
  <c r="J15" i="1" l="1"/>
  <c r="G15" i="1"/>
  <c r="F15" i="1" l="1"/>
  <c r="C9" i="1"/>
  <c r="C6" i="1"/>
  <c r="G6" i="1"/>
  <c r="F6" i="1" s="1"/>
  <c r="J6" i="1"/>
  <c r="C7" i="1"/>
  <c r="G7" i="1"/>
  <c r="J7" i="1"/>
  <c r="C8" i="1"/>
  <c r="G8" i="1"/>
  <c r="J8" i="1"/>
  <c r="G9" i="1"/>
  <c r="J9" i="1"/>
  <c r="C10" i="1"/>
  <c r="G10" i="1"/>
  <c r="J10" i="1"/>
  <c r="C11" i="1"/>
  <c r="G11" i="1"/>
  <c r="J11" i="1"/>
  <c r="C12" i="1"/>
  <c r="G12" i="1"/>
  <c r="J12" i="1"/>
  <c r="C13" i="1"/>
  <c r="G13" i="1"/>
  <c r="J13" i="1"/>
  <c r="C14" i="1"/>
  <c r="G14" i="1"/>
  <c r="J14" i="1"/>
  <c r="C15" i="1"/>
  <c r="C16" i="1"/>
  <c r="G16" i="1"/>
  <c r="J16" i="1"/>
  <c r="C17" i="1"/>
  <c r="G17" i="1"/>
  <c r="J17" i="1"/>
  <c r="F14" i="1" l="1"/>
  <c r="F13" i="1"/>
  <c r="F12" i="1"/>
  <c r="F11" i="1"/>
  <c r="F10" i="1"/>
  <c r="F9" i="1"/>
  <c r="F8" i="1"/>
  <c r="F7" i="1"/>
  <c r="F16" i="1"/>
  <c r="F17" i="1"/>
</calcChain>
</file>

<file path=xl/sharedStrings.xml><?xml version="1.0" encoding="utf-8"?>
<sst xmlns="http://schemas.openxmlformats.org/spreadsheetml/2006/main" count="19" uniqueCount="19">
  <si>
    <t>死亡</t>
  </si>
  <si>
    <t>自然動態</t>
  </si>
  <si>
    <t>増減</t>
    <rPh sb="0" eb="2">
      <t>ゾウゲン</t>
    </rPh>
    <phoneticPr fontId="19"/>
  </si>
  <si>
    <t>（単位：世帯，人）</t>
    <rPh sb="1" eb="3">
      <t>タンイ</t>
    </rPh>
    <rPh sb="4" eb="6">
      <t>セタイ</t>
    </rPh>
    <rPh sb="7" eb="8">
      <t>ヒト</t>
    </rPh>
    <phoneticPr fontId="18"/>
  </si>
  <si>
    <t>表の人口・世帯は，国勢調査による人口及び世帯数を基準とし，これに毎月の住民基本台帳及び外国人登録の移動状況により集計したものです（常住人口）。</t>
  </si>
  <si>
    <t>月日</t>
    <rPh sb="0" eb="1">
      <t>ツキ</t>
    </rPh>
    <rPh sb="1" eb="2">
      <t>ヒ</t>
    </rPh>
    <phoneticPr fontId="18"/>
  </si>
  <si>
    <t>世帯数</t>
  </si>
  <si>
    <t>人口</t>
  </si>
  <si>
    <t>男</t>
  </si>
  <si>
    <t>前月中の人口移動</t>
    <phoneticPr fontId="19"/>
  </si>
  <si>
    <t>社会増減</t>
    <rPh sb="2" eb="4">
      <t>ゾウゲン</t>
    </rPh>
    <phoneticPr fontId="19"/>
  </si>
  <si>
    <t>社会動態</t>
    <rPh sb="0" eb="4">
      <t>シャカイドウタイ</t>
    </rPh>
    <phoneticPr fontId="19"/>
  </si>
  <si>
    <t>総数</t>
  </si>
  <si>
    <t>女</t>
  </si>
  <si>
    <t>自然増減</t>
    <rPh sb="2" eb="4">
      <t>ゾウゲン</t>
    </rPh>
    <phoneticPr fontId="19"/>
  </si>
  <si>
    <t>出生</t>
  </si>
  <si>
    <t>転入</t>
  </si>
  <si>
    <t>転出</t>
  </si>
  <si>
    <t>令和３年　常住人口・世帯</t>
    <rPh sb="0" eb="2">
      <t>レイワ</t>
    </rPh>
    <rPh sb="3" eb="4">
      <t>ネン</t>
    </rPh>
    <rPh sb="4" eb="5">
      <t>ヘイネン</t>
    </rPh>
    <rPh sb="5" eb="7">
      <t>ジョウジュウ</t>
    </rPh>
    <rPh sb="7" eb="9">
      <t>ジンコウ</t>
    </rPh>
    <rPh sb="10" eb="12">
      <t>セタイ</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</si>
</sst>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2"/>
      <color indexed="8"/>
      <name val="IPAexゴシック"/>
      <family val="3"/>
      <charset val="128"/>
    </font>
    <font>
      <b/>
      <sz val="12"/>
      <color indexed="8"/>
      <name val="IPAexゴシック"/>
      <family val="3"/>
      <charset val="128"/>
    </font>
    <font>
      <sz val="12"/>
      <color indexed="9"/>
      <name val="IPAexゴシック"/>
      <family val="3"/>
      <charset val="128"/>
    </font>
    <font>
      <sz val="12"/>
      <color indexed="60"/>
      <name val="IPAexゴシック"/>
      <family val="3"/>
      <charset val="128"/>
    </font>
    <font>
      <b/>
      <sz val="18"/>
      <color indexed="56"/>
      <name val="ＭＳ Ｐゴシック"/>
      <family val="3"/>
      <charset val="128"/>
    </font>
    <font>
      <b/>
      <sz val="12"/>
      <color indexed="9"/>
      <name val="IPAexゴシック"/>
      <family val="3"/>
      <charset val="128"/>
    </font>
    <font>
      <sz val="12"/>
      <color indexed="52"/>
      <name val="IPAexゴシック"/>
      <family val="3"/>
      <charset val="128"/>
    </font>
    <font>
      <sz val="12"/>
      <color indexed="62"/>
      <name val="IPAexゴシック"/>
      <family val="3"/>
      <charset val="128"/>
    </font>
    <font>
      <b/>
      <sz val="12"/>
      <color indexed="63"/>
      <name val="IPAexゴシック"/>
      <family val="3"/>
      <charset val="128"/>
    </font>
    <font>
      <sz val="12"/>
      <color indexed="20"/>
      <name val="IPAexゴシック"/>
      <family val="3"/>
      <charset val="128"/>
    </font>
    <font>
      <sz val="12"/>
      <color indexed="17"/>
      <name val="IPAexゴシック"/>
      <family val="3"/>
      <charset val="128"/>
    </font>
    <font>
      <b/>
      <sz val="15"/>
      <color indexed="56"/>
      <name val="IPAexゴシック"/>
      <family val="3"/>
      <charset val="128"/>
    </font>
    <font>
      <b/>
      <sz val="13"/>
      <color indexed="56"/>
      <name val="IPAexゴシック"/>
      <family val="3"/>
      <charset val="128"/>
    </font>
    <font>
      <b/>
      <sz val="11"/>
      <color indexed="56"/>
      <name val="IPAexゴシック"/>
      <family val="3"/>
      <charset val="128"/>
    </font>
    <font>
      <b/>
      <sz val="12"/>
      <color indexed="52"/>
      <name val="IPAexゴシック"/>
      <family val="3"/>
      <charset val="128"/>
    </font>
    <font>
      <i/>
      <sz val="12"/>
      <color indexed="23"/>
      <name val="IPAexゴシック"/>
      <family val="3"/>
      <charset val="128"/>
    </font>
    <font>
      <sz val="12"/>
      <color indexed="10"/>
      <name val="IPAexゴシック"/>
      <family val="3"/>
      <charset val="128"/>
    </font>
    <font>
      <sz val="12"/>
      <name val="IPAexゴシック"/>
      <family val="3"/>
      <charset val="128"/>
    </font>
    <font>
      <sz val="6"/>
      <name val="IPAexゴシック"/>
      <family val="3"/>
      <charset val="128"/>
    </font>
    <font>
      <sz val="6"/>
      <name val="ＭＳ Ｐゴシック"/>
      <family val="3"/>
      <charset val="128"/>
    </font>
    <font>
      <sz val="12"/>
      <color indexed="8"/>
      <name val="IPAexゴシック"/>
      <family val="3"/>
      <charset val="128"/>
    </font>
    <font>
      <sz val="12"/>
      <color theme="1"/>
      <name val="IPAexゴシック"/>
      <family val="3"/>
      <charset val="128"/>
    </font>
    <font>
      <sz val="16"/>
      <color indexed="8"/>
      <name val="IPAex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7"/>
        <bgColor indexed="64"/>
      </patternFill>
    </fill>
    <fill>
      <patternFill patternType="solid">
        <fgColor indexed="9"/>
        <bgColor indexed="64"/>
      </patternFill>
    </fill>
    <fill>
      <patternFill patternType="solid">
        <fgColor indexed="43"/>
        <bgColor indexed="64"/>
      </patternFill>
    </fill>
  </fills>
  <borders count="1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46">
    <xf numFmtId="0" fontId="0" fillId="0" borderId="0">
      <alignment vertical="center"/>
    </xf>
    <xf numFmtId="0" fontId="20" fillId="2" borderId="0" applyNumberFormat="0" applyBorder="0" applyAlignment="0" applyProtection="0">
      <alignment vertical="center"/>
    </xf>
    <xf numFmtId="0" fontId="20" fillId="3"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5" borderId="0" applyNumberFormat="0" applyBorder="0" applyAlignment="0" applyProtection="0">
      <alignment vertical="center"/>
    </xf>
    <xf numFmtId="0" fontId="20" fillId="8" borderId="0" applyNumberFormat="0" applyBorder="0" applyAlignment="0" applyProtection="0">
      <alignment vertical="center"/>
    </xf>
    <xf numFmtId="0" fontId="20"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3" fillId="21" borderId="0" applyNumberFormat="0" applyBorder="0" applyAlignment="0" applyProtection="0">
      <alignment vertical="center"/>
    </xf>
    <xf numFmtId="0" fontId="20" fillId="22" borderId="2" applyNumberFormat="0" applyFont="0" applyAlignment="0" applyProtection="0">
      <alignment vertical="center"/>
    </xf>
    <xf numFmtId="0" fontId="6" fillId="0" borderId="3" applyNumberFormat="0" applyFill="0" applyAlignment="0" applyProtection="0">
      <alignment vertical="center"/>
    </xf>
    <xf numFmtId="0" fontId="9" fillId="3" borderId="0" applyNumberFormat="0" applyBorder="0" applyAlignment="0" applyProtection="0">
      <alignment vertical="center"/>
    </xf>
    <xf numFmtId="0" fontId="14" fillId="23" borderId="4" applyNumberFormat="0" applyAlignment="0" applyProtection="0">
      <alignment vertical="center"/>
    </xf>
    <xf numFmtId="0" fontId="16" fillId="0" borderId="0" applyNumberFormat="0" applyFill="0" applyBorder="0" applyAlignment="0" applyProtection="0">
      <alignment vertical="center"/>
    </xf>
    <xf numFmtId="38" fontId="20" fillId="0" borderId="0" applyFont="0" applyFill="0" applyBorder="0" applyAlignment="0" applyProtection="0">
      <alignment vertical="center"/>
    </xf>
    <xf numFmtId="38" fontId="21"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 fillId="0" borderId="8" applyNumberFormat="0" applyFill="0" applyAlignment="0" applyProtection="0">
      <alignment vertical="center"/>
    </xf>
    <xf numFmtId="0" fontId="8" fillId="23" borderId="9" applyNumberFormat="0" applyAlignment="0" applyProtection="0">
      <alignment vertical="center"/>
    </xf>
    <xf numFmtId="0" fontId="15" fillId="0" borderId="0" applyNumberFormat="0" applyFill="0" applyBorder="0" applyAlignment="0" applyProtection="0">
      <alignment vertical="center"/>
    </xf>
    <xf numFmtId="0" fontId="7" fillId="7" borderId="4" applyNumberFormat="0" applyAlignment="0" applyProtection="0">
      <alignment vertical="center"/>
    </xf>
    <xf numFmtId="0" fontId="20" fillId="0" borderId="0">
      <alignment vertical="center"/>
    </xf>
    <xf numFmtId="0" fontId="21" fillId="0" borderId="0">
      <alignment vertical="center"/>
    </xf>
    <xf numFmtId="0" fontId="10" fillId="4" borderId="0" applyNumberFormat="0" applyBorder="0" applyAlignment="0" applyProtection="0">
      <alignment vertical="center"/>
    </xf>
  </cellStyleXfs>
  <cellXfs count="25">
    <xf numFmtId="0" fontId="0" fillId="0" borderId="0" xfId="0">
      <alignment vertical="center"/>
    </xf>
    <xf numFmtId="0" fontId="0" fillId="0" borderId="0" xfId="0" applyFont="1">
      <alignment vertical="center"/>
    </xf>
    <xf numFmtId="0" fontId="0" fillId="0" borderId="0" xfId="0" applyFont="1" applyAlignment="1">
      <alignment vertical="center"/>
    </xf>
    <xf numFmtId="0" fontId="17" fillId="24" borderId="10" xfId="0" applyNumberFormat="1" applyFont="1" applyFill="1" applyBorder="1" applyAlignment="1">
      <alignment horizontal="center" vertical="center"/>
    </xf>
    <xf numFmtId="0" fontId="17" fillId="24" borderId="10" xfId="0" applyNumberFormat="1" applyFont="1" applyFill="1" applyBorder="1" applyAlignment="1">
      <alignment horizontal="center" vertical="center" shrinkToFit="1"/>
    </xf>
    <xf numFmtId="56" fontId="0" fillId="0" borderId="10" xfId="0" applyNumberFormat="1" applyFont="1" applyBorder="1" applyAlignment="1">
      <alignment vertical="center"/>
    </xf>
    <xf numFmtId="38" fontId="0" fillId="25" borderId="10" xfId="33" applyFont="1" applyFill="1" applyBorder="1" applyAlignment="1">
      <alignment horizontal="right" vertical="center" wrapText="1"/>
    </xf>
    <xf numFmtId="38" fontId="0" fillId="26" borderId="10" xfId="33" applyFont="1" applyFill="1" applyBorder="1" applyAlignment="1">
      <alignment horizontal="right" vertical="center" wrapText="1"/>
    </xf>
    <xf numFmtId="0" fontId="0" fillId="26" borderId="10" xfId="0" applyFont="1" applyFill="1" applyBorder="1" applyAlignment="1">
      <alignment horizontal="right" vertical="center" wrapText="1"/>
    </xf>
    <xf numFmtId="0" fontId="0" fillId="25" borderId="10" xfId="0" applyFont="1" applyFill="1" applyBorder="1" applyAlignment="1">
      <alignment horizontal="right" vertical="center" wrapText="1"/>
    </xf>
    <xf numFmtId="56" fontId="0" fillId="0" borderId="11" xfId="0" applyNumberFormat="1" applyFont="1" applyBorder="1">
      <alignment vertical="center"/>
    </xf>
    <xf numFmtId="38" fontId="0" fillId="0" borderId="10" xfId="33" applyFont="1" applyBorder="1" applyAlignment="1">
      <alignment horizontal="right" vertical="center"/>
    </xf>
    <xf numFmtId="0" fontId="0" fillId="0" borderId="10" xfId="0" applyFont="1" applyBorder="1" applyAlignment="1">
      <alignment horizontal="right" vertical="center"/>
    </xf>
    <xf numFmtId="56" fontId="0" fillId="0" borderId="12" xfId="0" applyNumberFormat="1" applyFont="1" applyBorder="1" applyAlignment="1">
      <alignment vertical="center"/>
    </xf>
    <xf numFmtId="56" fontId="0" fillId="0" borderId="0" xfId="0" applyNumberFormat="1" applyFont="1">
      <alignment vertical="center"/>
    </xf>
    <xf numFmtId="38" fontId="20" fillId="0" borderId="10" xfId="33" applyFont="1" applyBorder="1">
      <alignment vertical="center"/>
    </xf>
    <xf numFmtId="3" fontId="20" fillId="0" borderId="10" xfId="0" applyNumberFormat="1" applyFont="1" applyBorder="1" applyAlignment="1">
      <alignment horizontal="right" vertical="center"/>
    </xf>
    <xf numFmtId="38" fontId="0" fillId="0" borderId="13" xfId="33" applyFont="1" applyBorder="1" applyAlignment="1">
      <alignment horizontal="right" vertical="center"/>
    </xf>
    <xf numFmtId="38" fontId="0" fillId="26" borderId="13" xfId="33" applyFont="1" applyFill="1" applyBorder="1" applyAlignment="1">
      <alignment horizontal="right" vertical="center" wrapText="1"/>
    </xf>
    <xf numFmtId="3" fontId="20" fillId="0" borderId="13" xfId="0" applyNumberFormat="1" applyFont="1" applyBorder="1" applyAlignment="1">
      <alignment horizontal="right" vertical="center"/>
    </xf>
    <xf numFmtId="0" fontId="0" fillId="0" borderId="13" xfId="0" applyFont="1" applyBorder="1" applyAlignment="1">
      <alignment horizontal="right" vertical="center"/>
    </xf>
    <xf numFmtId="0" fontId="22" fillId="0" borderId="0" xfId="0" applyFont="1">
      <alignment vertical="center"/>
    </xf>
    <xf numFmtId="0" fontId="0" fillId="24" borderId="10" xfId="0" applyFont="1" applyFill="1" applyBorder="1" applyAlignment="1">
      <alignment horizontal="center" vertical="center"/>
    </xf>
    <xf numFmtId="0" fontId="17" fillId="24" borderId="10" xfId="0" applyNumberFormat="1" applyFont="1" applyFill="1" applyBorder="1" applyAlignment="1">
      <alignment horizontal="center" vertical="center"/>
    </xf>
    <xf numFmtId="0" fontId="17" fillId="24" borderId="10" xfId="0" applyFont="1" applyFill="1" applyBorder="1" applyAlignment="1">
      <alignment horizontal="center"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4"/>
    <cellStyle name="良い" xfId="4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0"/>
  <sheetViews>
    <sheetView tabSelected="1" view="pageBreakPreview" zoomScale="85" zoomScaleNormal="70" zoomScaleSheetLayoutView="85" workbookViewId="0"/>
  </sheetViews>
  <sheetFormatPr defaultRowHeight="15" x14ac:dyDescent="0.2"/>
  <cols>
    <col min="1" max="6" width="8.796875" style="1" bestFit="1" customWidth="1"/>
    <col min="7" max="7" width="8.796875" style="1" customWidth="1"/>
    <col min="8" max="11" width="8.796875" style="1" bestFit="1" customWidth="1"/>
    <col min="12" max="12" width="8.796875" style="1" customWidth="1"/>
    <col min="13" max="13" width="8.796875" style="1" bestFit="1"/>
    <col min="14" max="16384" width="8.796875" style="1"/>
  </cols>
  <sheetData>
    <row r="1" spans="1:12" ht="27" customHeight="1" x14ac:dyDescent="0.2">
      <c r="A1" s="21" t="s">
        <v>18</v>
      </c>
    </row>
    <row r="2" spans="1:12" x14ac:dyDescent="0.2">
      <c r="K2" s="1" t="s">
        <v>3</v>
      </c>
    </row>
    <row r="3" spans="1:12" x14ac:dyDescent="0.2">
      <c r="A3" s="22" t="s">
        <v>5</v>
      </c>
      <c r="B3" s="23" t="s">
        <v>6</v>
      </c>
      <c r="C3" s="23" t="s">
        <v>7</v>
      </c>
      <c r="D3" s="23"/>
      <c r="E3" s="23"/>
      <c r="F3" s="23" t="s">
        <v>9</v>
      </c>
      <c r="G3" s="24"/>
      <c r="H3" s="24"/>
      <c r="I3" s="24"/>
      <c r="J3" s="24"/>
      <c r="K3" s="24"/>
      <c r="L3" s="24"/>
    </row>
    <row r="4" spans="1:12" x14ac:dyDescent="0.2">
      <c r="A4" s="22"/>
      <c r="B4" s="23"/>
      <c r="C4" s="23"/>
      <c r="D4" s="23"/>
      <c r="E4" s="23"/>
      <c r="F4" s="23" t="s">
        <v>2</v>
      </c>
      <c r="G4" s="23" t="s">
        <v>1</v>
      </c>
      <c r="H4" s="23"/>
      <c r="I4" s="23"/>
      <c r="J4" s="23" t="s">
        <v>11</v>
      </c>
      <c r="K4" s="23"/>
      <c r="L4" s="23"/>
    </row>
    <row r="5" spans="1:12" x14ac:dyDescent="0.2">
      <c r="A5" s="22"/>
      <c r="B5" s="23"/>
      <c r="C5" s="3" t="s">
        <v>12</v>
      </c>
      <c r="D5" s="3" t="s">
        <v>8</v>
      </c>
      <c r="E5" s="3" t="s">
        <v>13</v>
      </c>
      <c r="F5" s="23"/>
      <c r="G5" s="4" t="s">
        <v>14</v>
      </c>
      <c r="H5" s="3" t="s">
        <v>15</v>
      </c>
      <c r="I5" s="3" t="s">
        <v>0</v>
      </c>
      <c r="J5" s="4" t="s">
        <v>10</v>
      </c>
      <c r="K5" s="3" t="s">
        <v>16</v>
      </c>
      <c r="L5" s="3" t="s">
        <v>17</v>
      </c>
    </row>
    <row r="6" spans="1:12" s="2" customFormat="1" x14ac:dyDescent="0.2">
      <c r="A6" s="5">
        <v>43101</v>
      </c>
      <c r="B6" s="6">
        <v>18417</v>
      </c>
      <c r="C6" s="7">
        <f t="shared" ref="C6:C17" si="0">D6+E6</f>
        <v>48724</v>
      </c>
      <c r="D6" s="6">
        <v>24492</v>
      </c>
      <c r="E6" s="6">
        <v>24232</v>
      </c>
      <c r="F6" s="8">
        <f t="shared" ref="F6:F17" si="1">G6+J6</f>
        <v>-91</v>
      </c>
      <c r="G6" s="8">
        <f t="shared" ref="G6:G17" si="2">H6-I6</f>
        <v>-39</v>
      </c>
      <c r="H6" s="9">
        <v>18</v>
      </c>
      <c r="I6" s="9">
        <v>57</v>
      </c>
      <c r="J6" s="8">
        <f t="shared" ref="J6:J17" si="3">K6-L6</f>
        <v>-52</v>
      </c>
      <c r="K6" s="9">
        <v>169</v>
      </c>
      <c r="L6" s="9">
        <v>221</v>
      </c>
    </row>
    <row r="7" spans="1:12" x14ac:dyDescent="0.2">
      <c r="A7" s="10">
        <v>43132</v>
      </c>
      <c r="B7" s="11">
        <v>18408</v>
      </c>
      <c r="C7" s="7">
        <f t="shared" si="0"/>
        <v>48704</v>
      </c>
      <c r="D7" s="11">
        <v>24475</v>
      </c>
      <c r="E7" s="11">
        <v>24229</v>
      </c>
      <c r="F7" s="8">
        <f t="shared" si="1"/>
        <v>-20</v>
      </c>
      <c r="G7" s="8">
        <f t="shared" si="2"/>
        <v>-34</v>
      </c>
      <c r="H7" s="12">
        <v>27</v>
      </c>
      <c r="I7" s="12">
        <v>61</v>
      </c>
      <c r="J7" s="8">
        <f t="shared" si="3"/>
        <v>14</v>
      </c>
      <c r="K7" s="12">
        <v>145</v>
      </c>
      <c r="L7" s="12">
        <v>131</v>
      </c>
    </row>
    <row r="8" spans="1:12" x14ac:dyDescent="0.2">
      <c r="A8" s="10">
        <v>43160</v>
      </c>
      <c r="B8" s="11">
        <v>18423</v>
      </c>
      <c r="C8" s="7">
        <f t="shared" si="0"/>
        <v>48671</v>
      </c>
      <c r="D8" s="11">
        <v>24448</v>
      </c>
      <c r="E8" s="11">
        <v>24223</v>
      </c>
      <c r="F8" s="8">
        <f t="shared" si="1"/>
        <v>-33</v>
      </c>
      <c r="G8" s="8">
        <f t="shared" si="2"/>
        <v>-37</v>
      </c>
      <c r="H8" s="12">
        <v>19</v>
      </c>
      <c r="I8" s="12">
        <v>56</v>
      </c>
      <c r="J8" s="8">
        <f t="shared" si="3"/>
        <v>4</v>
      </c>
      <c r="K8" s="12">
        <v>140</v>
      </c>
      <c r="L8" s="12">
        <v>136</v>
      </c>
    </row>
    <row r="9" spans="1:12" x14ac:dyDescent="0.2">
      <c r="A9" s="13">
        <v>43191</v>
      </c>
      <c r="B9" s="11">
        <v>18383</v>
      </c>
      <c r="C9" s="7">
        <f>D9+E9</f>
        <v>48424</v>
      </c>
      <c r="D9" s="11">
        <v>24298</v>
      </c>
      <c r="E9" s="11">
        <v>24126</v>
      </c>
      <c r="F9" s="8">
        <f t="shared" si="1"/>
        <v>-247</v>
      </c>
      <c r="G9" s="8">
        <f t="shared" si="2"/>
        <v>-40</v>
      </c>
      <c r="H9" s="12">
        <v>21</v>
      </c>
      <c r="I9" s="12">
        <v>61</v>
      </c>
      <c r="J9" s="8">
        <f t="shared" si="3"/>
        <v>-207</v>
      </c>
      <c r="K9" s="12">
        <v>284</v>
      </c>
      <c r="L9" s="12">
        <v>491</v>
      </c>
    </row>
    <row r="10" spans="1:12" x14ac:dyDescent="0.2">
      <c r="A10" s="10">
        <v>43221</v>
      </c>
      <c r="B10" s="11">
        <v>18356</v>
      </c>
      <c r="C10" s="7">
        <f t="shared" si="0"/>
        <v>48296</v>
      </c>
      <c r="D10" s="11">
        <v>24213</v>
      </c>
      <c r="E10" s="11">
        <v>24083</v>
      </c>
      <c r="F10" s="8">
        <f t="shared" si="1"/>
        <v>-128</v>
      </c>
      <c r="G10" s="8">
        <f t="shared" si="2"/>
        <v>-38</v>
      </c>
      <c r="H10" s="12">
        <v>19</v>
      </c>
      <c r="I10" s="12">
        <v>57</v>
      </c>
      <c r="J10" s="8">
        <f t="shared" si="3"/>
        <v>-90</v>
      </c>
      <c r="K10" s="12">
        <v>153</v>
      </c>
      <c r="L10" s="12">
        <v>243</v>
      </c>
    </row>
    <row r="11" spans="1:12" x14ac:dyDescent="0.2">
      <c r="A11" s="10">
        <v>43252</v>
      </c>
      <c r="B11" s="11">
        <v>18343</v>
      </c>
      <c r="C11" s="7">
        <f t="shared" si="0"/>
        <v>48222</v>
      </c>
      <c r="D11" s="11">
        <v>24180</v>
      </c>
      <c r="E11" s="11">
        <v>24042</v>
      </c>
      <c r="F11" s="8">
        <f t="shared" si="1"/>
        <v>-74</v>
      </c>
      <c r="G11" s="8">
        <f t="shared" si="2"/>
        <v>-40</v>
      </c>
      <c r="H11" s="12">
        <v>27</v>
      </c>
      <c r="I11" s="12">
        <v>67</v>
      </c>
      <c r="J11" s="8">
        <f t="shared" si="3"/>
        <v>-34</v>
      </c>
      <c r="K11" s="12">
        <v>112</v>
      </c>
      <c r="L11" s="12">
        <v>146</v>
      </c>
    </row>
    <row r="12" spans="1:12" x14ac:dyDescent="0.2">
      <c r="A12" s="13">
        <v>43282</v>
      </c>
      <c r="B12" s="11">
        <v>18348</v>
      </c>
      <c r="C12" s="7">
        <f t="shared" si="0"/>
        <v>48214</v>
      </c>
      <c r="D12" s="11">
        <v>24162</v>
      </c>
      <c r="E12" s="11">
        <v>24052</v>
      </c>
      <c r="F12" s="8">
        <f t="shared" si="1"/>
        <v>-8</v>
      </c>
      <c r="G12" s="8">
        <f t="shared" si="2"/>
        <v>-7</v>
      </c>
      <c r="H12" s="12">
        <v>33</v>
      </c>
      <c r="I12" s="12">
        <v>40</v>
      </c>
      <c r="J12" s="8">
        <f t="shared" si="3"/>
        <v>-1</v>
      </c>
      <c r="K12" s="12">
        <v>132</v>
      </c>
      <c r="L12" s="12">
        <v>133</v>
      </c>
    </row>
    <row r="13" spans="1:12" x14ac:dyDescent="0.2">
      <c r="A13" s="10">
        <v>43313</v>
      </c>
      <c r="B13" s="11">
        <v>18394</v>
      </c>
      <c r="C13" s="7">
        <f t="shared" si="0"/>
        <v>48215</v>
      </c>
      <c r="D13" s="15">
        <v>24172</v>
      </c>
      <c r="E13" s="15">
        <v>24043</v>
      </c>
      <c r="F13" s="8">
        <f t="shared" si="1"/>
        <v>1</v>
      </c>
      <c r="G13" s="8">
        <f t="shared" si="2"/>
        <v>-12</v>
      </c>
      <c r="H13" s="12">
        <v>37</v>
      </c>
      <c r="I13" s="12">
        <v>49</v>
      </c>
      <c r="J13" s="8">
        <f t="shared" si="3"/>
        <v>13</v>
      </c>
      <c r="K13" s="12">
        <v>169</v>
      </c>
      <c r="L13" s="12">
        <v>156</v>
      </c>
    </row>
    <row r="14" spans="1:12" x14ac:dyDescent="0.2">
      <c r="A14" s="10">
        <v>43344</v>
      </c>
      <c r="B14" s="11">
        <v>18359</v>
      </c>
      <c r="C14" s="7">
        <f t="shared" si="0"/>
        <v>48134</v>
      </c>
      <c r="D14" s="16">
        <v>24118</v>
      </c>
      <c r="E14" s="16">
        <v>24016</v>
      </c>
      <c r="F14" s="8">
        <f t="shared" si="1"/>
        <v>-81</v>
      </c>
      <c r="G14" s="8">
        <f t="shared" si="2"/>
        <v>-23</v>
      </c>
      <c r="H14" s="12">
        <v>31</v>
      </c>
      <c r="I14" s="12">
        <v>54</v>
      </c>
      <c r="J14" s="8">
        <f t="shared" si="3"/>
        <v>-58</v>
      </c>
      <c r="K14" s="12">
        <v>114</v>
      </c>
      <c r="L14" s="12">
        <v>172</v>
      </c>
    </row>
    <row r="15" spans="1:12" x14ac:dyDescent="0.2">
      <c r="A15" s="13">
        <v>43374</v>
      </c>
      <c r="B15" s="17">
        <v>18357</v>
      </c>
      <c r="C15" s="18">
        <f t="shared" si="0"/>
        <v>48089</v>
      </c>
      <c r="D15" s="19">
        <v>24104</v>
      </c>
      <c r="E15" s="19">
        <v>23985</v>
      </c>
      <c r="F15" s="8">
        <f t="shared" si="1"/>
        <v>-45</v>
      </c>
      <c r="G15" s="8">
        <f t="shared" si="2"/>
        <v>-30</v>
      </c>
      <c r="H15" s="20">
        <v>24</v>
      </c>
      <c r="I15" s="20">
        <v>54</v>
      </c>
      <c r="J15" s="8">
        <f t="shared" si="3"/>
        <v>-15</v>
      </c>
      <c r="K15" s="20">
        <v>114</v>
      </c>
      <c r="L15" s="20">
        <v>129</v>
      </c>
    </row>
    <row r="16" spans="1:12" x14ac:dyDescent="0.2">
      <c r="A16" s="10">
        <v>43405</v>
      </c>
      <c r="B16" s="11">
        <v>18328</v>
      </c>
      <c r="C16" s="7">
        <f t="shared" si="0"/>
        <v>48031</v>
      </c>
      <c r="D16" s="16">
        <v>24068</v>
      </c>
      <c r="E16" s="16">
        <v>23963</v>
      </c>
      <c r="F16" s="8">
        <f t="shared" si="1"/>
        <v>-58</v>
      </c>
      <c r="G16" s="8">
        <f t="shared" si="2"/>
        <v>-24</v>
      </c>
      <c r="H16" s="12">
        <v>25</v>
      </c>
      <c r="I16" s="12">
        <v>49</v>
      </c>
      <c r="J16" s="8">
        <f t="shared" si="3"/>
        <v>-34</v>
      </c>
      <c r="K16" s="12">
        <v>103</v>
      </c>
      <c r="L16" s="12">
        <v>137</v>
      </c>
    </row>
    <row r="17" spans="1:12" x14ac:dyDescent="0.2">
      <c r="A17" s="10">
        <v>43435</v>
      </c>
      <c r="B17" s="11">
        <v>18309</v>
      </c>
      <c r="C17" s="7">
        <f t="shared" si="0"/>
        <v>47977</v>
      </c>
      <c r="D17" s="16">
        <v>24019</v>
      </c>
      <c r="E17" s="16">
        <v>23958</v>
      </c>
      <c r="F17" s="8">
        <f t="shared" si="1"/>
        <v>-54</v>
      </c>
      <c r="G17" s="8">
        <f t="shared" si="2"/>
        <v>-38</v>
      </c>
      <c r="H17" s="12">
        <v>18</v>
      </c>
      <c r="I17" s="12">
        <v>56</v>
      </c>
      <c r="J17" s="8">
        <f t="shared" si="3"/>
        <v>-16</v>
      </c>
      <c r="K17" s="12">
        <v>117</v>
      </c>
      <c r="L17" s="12">
        <v>133</v>
      </c>
    </row>
    <row r="18" spans="1:12" x14ac:dyDescent="0.2">
      <c r="A18" s="14"/>
    </row>
    <row r="19" spans="1:12" x14ac:dyDescent="0.2">
      <c r="A19" s="14" t="s">
        <v>4</v>
      </c>
    </row>
    <row r="20" spans="1:12" x14ac:dyDescent="0.2">
      <c r="A20" s="14"/>
    </row>
  </sheetData>
  <mergeCells count="7">
    <mergeCell ref="A3:A5"/>
    <mergeCell ref="B3:B5"/>
    <mergeCell ref="C3:E4"/>
    <mergeCell ref="F3:L3"/>
    <mergeCell ref="F4:F5"/>
    <mergeCell ref="G4:I4"/>
    <mergeCell ref="J4:L4"/>
  </mergeCells>
  <phoneticPr fontId="18"/>
  <printOptions horizontalCentered="1"/>
  <pageMargins left="0.78740157480314965" right="0.78740157480314965" top="0.78740157480314965" bottom="0.59055118110236227" header="0.51181102362204722" footer="0.31496062992125984"/>
  <pageSetup paperSize="9" scale="84" firstPageNumber="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R３</vt:lpstr>
      <vt:lpstr>'R３'!Print_Area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入野 裕美子</dc:creator>
  <cp:lastModifiedBy>郡司 沙紀</cp:lastModifiedBy>
  <cp:lastPrinted>2021-12-20T08:32:41Z</cp:lastPrinted>
  <dcterms:created xsi:type="dcterms:W3CDTF">2012-10-21T06:22:40Z</dcterms:created>
  <dcterms:modified xsi:type="dcterms:W3CDTF">2021-12-20T08:35:48Z</dcterms:modified>
</cp:coreProperties>
</file>