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4_統計係\★51_常住人口調査\★常住人口（ホームページ掲載）\「過去のデータ」掲載用\"/>
    </mc:Choice>
  </mc:AlternateContent>
  <bookViews>
    <workbookView xWindow="480" yWindow="105" windowWidth="19605" windowHeight="7830"/>
  </bookViews>
  <sheets>
    <sheet name="R３" sheetId="1" r:id="rId1"/>
  </sheets>
  <definedNames>
    <definedName name="_xlnm.Print_Area" localSheetId="0">'R３'!$A$1:$M$19</definedName>
  </definedNames>
  <calcPr calcId="162913"/>
</workbook>
</file>

<file path=xl/calcChain.xml><?xml version="1.0" encoding="utf-8"?>
<calcChain xmlns="http://schemas.openxmlformats.org/spreadsheetml/2006/main">
  <c r="C7" i="1" l="1"/>
  <c r="J15" i="1" l="1"/>
  <c r="G15" i="1"/>
  <c r="F15" i="1" l="1"/>
  <c r="C9" i="1"/>
  <c r="C6" i="1"/>
  <c r="G6" i="1"/>
  <c r="F6" i="1" s="1"/>
  <c r="J6" i="1"/>
  <c r="G7" i="1"/>
  <c r="J7" i="1"/>
  <c r="C8" i="1"/>
  <c r="G8" i="1"/>
  <c r="J8" i="1"/>
  <c r="G9" i="1"/>
  <c r="J9" i="1"/>
  <c r="C10" i="1"/>
  <c r="G10" i="1"/>
  <c r="J10" i="1"/>
  <c r="C11" i="1"/>
  <c r="G11" i="1"/>
  <c r="J11" i="1"/>
  <c r="C12" i="1"/>
  <c r="G12" i="1"/>
  <c r="J12" i="1"/>
  <c r="C13" i="1"/>
  <c r="G13" i="1"/>
  <c r="J13" i="1"/>
  <c r="C14" i="1"/>
  <c r="G14" i="1"/>
  <c r="J14" i="1"/>
  <c r="C15" i="1"/>
  <c r="C16" i="1"/>
  <c r="G16" i="1"/>
  <c r="J16" i="1"/>
  <c r="C17" i="1"/>
  <c r="G17" i="1"/>
  <c r="J17" i="1"/>
  <c r="F14" i="1" l="1"/>
  <c r="F13" i="1"/>
  <c r="F12" i="1"/>
  <c r="F11" i="1"/>
  <c r="F10" i="1"/>
  <c r="F9" i="1"/>
  <c r="F8" i="1"/>
  <c r="F7" i="1"/>
  <c r="F16" i="1"/>
  <c r="F17" i="1"/>
</calcChain>
</file>

<file path=xl/sharedStrings.xml><?xml version="1.0" encoding="utf-8"?>
<sst xmlns="http://schemas.openxmlformats.org/spreadsheetml/2006/main" count="19" uniqueCount="19">
  <si>
    <t>死亡</t>
  </si>
  <si>
    <t>自然動態</t>
  </si>
  <si>
    <t>増減</t>
    <rPh sb="0" eb="2">
      <t>ゾウゲン</t>
    </rPh>
    <phoneticPr fontId="19"/>
  </si>
  <si>
    <t>（単位：世帯，人）</t>
    <rPh sb="1" eb="3">
      <t>タンイ</t>
    </rPh>
    <rPh sb="4" eb="6">
      <t>セタイ</t>
    </rPh>
    <rPh sb="7" eb="8">
      <t>ヒト</t>
    </rPh>
    <phoneticPr fontId="18"/>
  </si>
  <si>
    <t>表の人口・世帯は，国勢調査による人口及び世帯数を基準とし，これに毎月の住民基本台帳及び外国人登録の移動状況により集計したものです（常住人口）。</t>
  </si>
  <si>
    <t>月日</t>
    <rPh sb="0" eb="1">
      <t>ツキ</t>
    </rPh>
    <rPh sb="1" eb="2">
      <t>ヒ</t>
    </rPh>
    <phoneticPr fontId="18"/>
  </si>
  <si>
    <t>世帯数</t>
  </si>
  <si>
    <t>人口</t>
  </si>
  <si>
    <t>男</t>
  </si>
  <si>
    <t>前月中の人口移動</t>
    <phoneticPr fontId="19"/>
  </si>
  <si>
    <t>社会増減</t>
    <rPh sb="2" eb="4">
      <t>ゾウゲン</t>
    </rPh>
    <phoneticPr fontId="19"/>
  </si>
  <si>
    <t>社会動態</t>
    <rPh sb="0" eb="4">
      <t>シャカイドウタイ</t>
    </rPh>
    <phoneticPr fontId="19"/>
  </si>
  <si>
    <t>総数</t>
  </si>
  <si>
    <t>女</t>
  </si>
  <si>
    <t>自然増減</t>
    <rPh sb="2" eb="4">
      <t>ゾウゲン</t>
    </rPh>
    <phoneticPr fontId="19"/>
  </si>
  <si>
    <t>出生</t>
  </si>
  <si>
    <t>転入</t>
  </si>
  <si>
    <t>転出</t>
  </si>
  <si>
    <t>令和４年　常住人口・世帯</t>
    <rPh sb="0" eb="2">
      <t>レイワ</t>
    </rPh>
    <rPh sb="3" eb="4">
      <t>ネン</t>
    </rPh>
    <rPh sb="4" eb="5">
      <t>ヘイネン</t>
    </rPh>
    <rPh sb="5" eb="7">
      <t>ジョウジュウ</t>
    </rPh>
    <rPh sb="7" eb="9">
      <t>ジンコウ</t>
    </rPh>
    <rPh sb="10" eb="12">
      <t>セタイ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</si>
</sst>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indexed="8"/>
      <name val="IPAexゴシック"/>
      <family val="3"/>
      <charset val="128"/>
    </font>
    <font>
      <b/>
      <sz val="12"/>
      <color indexed="8"/>
      <name val="IPAexゴシック"/>
      <family val="3"/>
      <charset val="128"/>
    </font>
    <font>
      <sz val="12"/>
      <color indexed="9"/>
      <name val="IPAexゴシック"/>
      <family val="3"/>
      <charset val="128"/>
    </font>
    <font>
      <sz val="12"/>
      <color indexed="60"/>
      <name val="IPAexゴシック"/>
      <family val="3"/>
      <charset val="128"/>
    </font>
    <font>
      <b/>
      <sz val="18"/>
      <color indexed="56"/>
      <name val="ＭＳ Ｐゴシック"/>
      <family val="3"/>
      <charset val="128"/>
    </font>
    <font>
      <b/>
      <sz val="12"/>
      <color indexed="9"/>
      <name val="IPAexゴシック"/>
      <family val="3"/>
      <charset val="128"/>
    </font>
    <font>
      <sz val="12"/>
      <color indexed="52"/>
      <name val="IPAexゴシック"/>
      <family val="3"/>
      <charset val="128"/>
    </font>
    <font>
      <sz val="12"/>
      <color indexed="62"/>
      <name val="IPAexゴシック"/>
      <family val="3"/>
      <charset val="128"/>
    </font>
    <font>
      <b/>
      <sz val="12"/>
      <color indexed="63"/>
      <name val="IPAexゴシック"/>
      <family val="3"/>
      <charset val="128"/>
    </font>
    <font>
      <sz val="12"/>
      <color indexed="20"/>
      <name val="IPAexゴシック"/>
      <family val="3"/>
      <charset val="128"/>
    </font>
    <font>
      <sz val="12"/>
      <color indexed="17"/>
      <name val="IPAexゴシック"/>
      <family val="3"/>
      <charset val="128"/>
    </font>
    <font>
      <b/>
      <sz val="15"/>
      <color indexed="56"/>
      <name val="IPAexゴシック"/>
      <family val="3"/>
      <charset val="128"/>
    </font>
    <font>
      <b/>
      <sz val="13"/>
      <color indexed="56"/>
      <name val="IPAexゴシック"/>
      <family val="3"/>
      <charset val="128"/>
    </font>
    <font>
      <b/>
      <sz val="11"/>
      <color indexed="56"/>
      <name val="IPAexゴシック"/>
      <family val="3"/>
      <charset val="128"/>
    </font>
    <font>
      <b/>
      <sz val="12"/>
      <color indexed="52"/>
      <name val="IPAexゴシック"/>
      <family val="3"/>
      <charset val="128"/>
    </font>
    <font>
      <i/>
      <sz val="12"/>
      <color indexed="23"/>
      <name val="IPAexゴシック"/>
      <family val="3"/>
      <charset val="128"/>
    </font>
    <font>
      <sz val="12"/>
      <color indexed="10"/>
      <name val="IPAexゴシック"/>
      <family val="3"/>
      <charset val="128"/>
    </font>
    <font>
      <sz val="12"/>
      <name val="IPAexゴシック"/>
      <family val="3"/>
      <charset val="128"/>
    </font>
    <font>
      <sz val="6"/>
      <name val="IPAexゴシック"/>
      <family val="3"/>
      <charset val="128"/>
    </font>
    <font>
      <sz val="6"/>
      <name val="ＭＳ Ｐゴシック"/>
      <family val="3"/>
      <charset val="128"/>
    </font>
    <font>
      <sz val="12"/>
      <color indexed="8"/>
      <name val="IPAexゴシック"/>
      <family val="3"/>
      <charset val="128"/>
    </font>
    <font>
      <sz val="12"/>
      <color theme="1"/>
      <name val="IPAexゴシック"/>
      <family val="3"/>
      <charset val="128"/>
    </font>
    <font>
      <sz val="16"/>
      <color indexed="8"/>
      <name val="IPAex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s>
  <borders count="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46">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0"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2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20" fillId="0" borderId="0">
      <alignment vertical="center"/>
    </xf>
    <xf numFmtId="0" fontId="21" fillId="0" borderId="0">
      <alignment vertical="center"/>
    </xf>
    <xf numFmtId="0" fontId="10" fillId="4" borderId="0" applyNumberFormat="0" applyBorder="0" applyAlignment="0" applyProtection="0">
      <alignment vertical="center"/>
    </xf>
  </cellStyleXfs>
  <cellXfs count="25">
    <xf numFmtId="0" fontId="0" fillId="0" borderId="0" xfId="0">
      <alignment vertical="center"/>
    </xf>
    <xf numFmtId="0" fontId="0" fillId="0" borderId="0" xfId="0" applyFont="1">
      <alignment vertical="center"/>
    </xf>
    <xf numFmtId="0" fontId="0" fillId="0" borderId="0" xfId="0" applyFont="1" applyAlignment="1">
      <alignment vertical="center"/>
    </xf>
    <xf numFmtId="0" fontId="17" fillId="24" borderId="10" xfId="0" applyNumberFormat="1" applyFont="1" applyFill="1" applyBorder="1" applyAlignment="1">
      <alignment horizontal="center" vertical="center"/>
    </xf>
    <xf numFmtId="0" fontId="17" fillId="24" borderId="10" xfId="0" applyNumberFormat="1" applyFont="1" applyFill="1" applyBorder="1" applyAlignment="1">
      <alignment horizontal="center" vertical="center" shrinkToFit="1"/>
    </xf>
    <xf numFmtId="56" fontId="0" fillId="0" borderId="10" xfId="0" applyNumberFormat="1" applyFont="1" applyBorder="1" applyAlignment="1">
      <alignment vertical="center"/>
    </xf>
    <xf numFmtId="38" fontId="0" fillId="25" borderId="10" xfId="33" applyFont="1" applyFill="1" applyBorder="1" applyAlignment="1">
      <alignment horizontal="right" vertical="center" wrapText="1"/>
    </xf>
    <xf numFmtId="38" fontId="0" fillId="26" borderId="10" xfId="33" applyFont="1" applyFill="1" applyBorder="1" applyAlignment="1">
      <alignment horizontal="right" vertical="center" wrapText="1"/>
    </xf>
    <xf numFmtId="0" fontId="0" fillId="26" borderId="10" xfId="0" applyFont="1" applyFill="1" applyBorder="1" applyAlignment="1">
      <alignment horizontal="right" vertical="center" wrapText="1"/>
    </xf>
    <xf numFmtId="0" fontId="0" fillId="25" borderId="10" xfId="0" applyFont="1" applyFill="1" applyBorder="1" applyAlignment="1">
      <alignment horizontal="right" vertical="center" wrapText="1"/>
    </xf>
    <xf numFmtId="56" fontId="0" fillId="0" borderId="11" xfId="0" applyNumberFormat="1" applyFont="1" applyBorder="1">
      <alignment vertical="center"/>
    </xf>
    <xf numFmtId="38" fontId="0" fillId="0" borderId="10" xfId="33" applyFont="1" applyBorder="1" applyAlignment="1">
      <alignment horizontal="right" vertical="center"/>
    </xf>
    <xf numFmtId="0" fontId="0" fillId="0" borderId="10" xfId="0" applyFont="1" applyBorder="1" applyAlignment="1">
      <alignment horizontal="right" vertical="center"/>
    </xf>
    <xf numFmtId="56" fontId="0" fillId="0" borderId="12" xfId="0" applyNumberFormat="1" applyFont="1" applyBorder="1" applyAlignment="1">
      <alignment vertical="center"/>
    </xf>
    <xf numFmtId="56" fontId="0" fillId="0" borderId="0" xfId="0" applyNumberFormat="1" applyFont="1">
      <alignment vertical="center"/>
    </xf>
    <xf numFmtId="38" fontId="20" fillId="0" borderId="10" xfId="33" applyFont="1" applyBorder="1">
      <alignment vertical="center"/>
    </xf>
    <xf numFmtId="3" fontId="20" fillId="0" borderId="10" xfId="0" applyNumberFormat="1" applyFont="1" applyBorder="1" applyAlignment="1">
      <alignment horizontal="right" vertical="center"/>
    </xf>
    <xf numFmtId="38" fontId="0" fillId="0" borderId="13" xfId="33" applyFont="1" applyBorder="1" applyAlignment="1">
      <alignment horizontal="right" vertical="center"/>
    </xf>
    <xf numFmtId="38" fontId="0" fillId="26" borderId="13" xfId="33" applyFont="1" applyFill="1" applyBorder="1" applyAlignment="1">
      <alignment horizontal="right" vertical="center" wrapText="1"/>
    </xf>
    <xf numFmtId="3" fontId="20" fillId="0" borderId="13" xfId="0" applyNumberFormat="1" applyFont="1" applyBorder="1" applyAlignment="1">
      <alignment horizontal="right" vertical="center"/>
    </xf>
    <xf numFmtId="0" fontId="0" fillId="0" borderId="13" xfId="0" applyFont="1" applyBorder="1" applyAlignment="1">
      <alignment horizontal="right" vertical="center"/>
    </xf>
    <xf numFmtId="0" fontId="22" fillId="0" borderId="0" xfId="0" applyFont="1">
      <alignment vertical="center"/>
    </xf>
    <xf numFmtId="0" fontId="0" fillId="24" borderId="10" xfId="0" applyFont="1" applyFill="1" applyBorder="1" applyAlignment="1">
      <alignment horizontal="center" vertical="center"/>
    </xf>
    <xf numFmtId="0" fontId="17" fillId="24" borderId="10" xfId="0" applyNumberFormat="1" applyFont="1" applyFill="1" applyBorder="1" applyAlignment="1">
      <alignment horizontal="center" vertical="center"/>
    </xf>
    <xf numFmtId="0" fontId="17" fillId="24" borderId="10" xfId="0"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tabSelected="1" view="pageBreakPreview" zoomScale="85" zoomScaleNormal="70" zoomScaleSheetLayoutView="85" workbookViewId="0">
      <selection activeCell="J23" sqref="J23"/>
    </sheetView>
  </sheetViews>
  <sheetFormatPr defaultRowHeight="15" x14ac:dyDescent="0.2"/>
  <cols>
    <col min="1" max="6" width="8.796875" style="1" bestFit="1" customWidth="1"/>
    <col min="7" max="7" width="8.796875" style="1" customWidth="1"/>
    <col min="8" max="11" width="8.796875" style="1" bestFit="1" customWidth="1"/>
    <col min="12" max="12" width="8.796875" style="1" customWidth="1"/>
    <col min="13" max="13" width="8.796875" style="1" bestFit="1"/>
    <col min="14" max="16384" width="8.796875" style="1"/>
  </cols>
  <sheetData>
    <row r="1" spans="1:12" ht="27" customHeight="1" x14ac:dyDescent="0.2">
      <c r="A1" s="21" t="s">
        <v>18</v>
      </c>
    </row>
    <row r="2" spans="1:12" x14ac:dyDescent="0.2">
      <c r="K2" s="1" t="s">
        <v>3</v>
      </c>
    </row>
    <row r="3" spans="1:12" x14ac:dyDescent="0.2">
      <c r="A3" s="22" t="s">
        <v>5</v>
      </c>
      <c r="B3" s="23" t="s">
        <v>6</v>
      </c>
      <c r="C3" s="23" t="s">
        <v>7</v>
      </c>
      <c r="D3" s="23"/>
      <c r="E3" s="23"/>
      <c r="F3" s="23" t="s">
        <v>9</v>
      </c>
      <c r="G3" s="24"/>
      <c r="H3" s="24"/>
      <c r="I3" s="24"/>
      <c r="J3" s="24"/>
      <c r="K3" s="24"/>
      <c r="L3" s="24"/>
    </row>
    <row r="4" spans="1:12" x14ac:dyDescent="0.2">
      <c r="A4" s="22"/>
      <c r="B4" s="23"/>
      <c r="C4" s="23"/>
      <c r="D4" s="23"/>
      <c r="E4" s="23"/>
      <c r="F4" s="23" t="s">
        <v>2</v>
      </c>
      <c r="G4" s="23" t="s">
        <v>1</v>
      </c>
      <c r="H4" s="23"/>
      <c r="I4" s="23"/>
      <c r="J4" s="23" t="s">
        <v>11</v>
      </c>
      <c r="K4" s="23"/>
      <c r="L4" s="23"/>
    </row>
    <row r="5" spans="1:12" x14ac:dyDescent="0.2">
      <c r="A5" s="22"/>
      <c r="B5" s="23"/>
      <c r="C5" s="3" t="s">
        <v>12</v>
      </c>
      <c r="D5" s="3" t="s">
        <v>8</v>
      </c>
      <c r="E5" s="3" t="s">
        <v>13</v>
      </c>
      <c r="F5" s="23"/>
      <c r="G5" s="4" t="s">
        <v>14</v>
      </c>
      <c r="H5" s="3" t="s">
        <v>15</v>
      </c>
      <c r="I5" s="3" t="s">
        <v>0</v>
      </c>
      <c r="J5" s="4" t="s">
        <v>10</v>
      </c>
      <c r="K5" s="3" t="s">
        <v>16</v>
      </c>
      <c r="L5" s="3" t="s">
        <v>17</v>
      </c>
    </row>
    <row r="6" spans="1:12" s="2" customFormat="1" x14ac:dyDescent="0.2">
      <c r="A6" s="5">
        <v>43101</v>
      </c>
      <c r="B6" s="6">
        <v>18283</v>
      </c>
      <c r="C6" s="7">
        <f t="shared" ref="C6:C17" si="0">D6+E6</f>
        <v>47919</v>
      </c>
      <c r="D6" s="6">
        <v>23983</v>
      </c>
      <c r="E6" s="6">
        <v>23936</v>
      </c>
      <c r="F6" s="8">
        <f t="shared" ref="F6:F17" si="1">G6+J6</f>
        <v>-58</v>
      </c>
      <c r="G6" s="8">
        <f t="shared" ref="G6:G17" si="2">H6-I6</f>
        <v>-44</v>
      </c>
      <c r="H6" s="9">
        <v>20</v>
      </c>
      <c r="I6" s="9">
        <v>64</v>
      </c>
      <c r="J6" s="8">
        <f t="shared" ref="J6:J17" si="3">K6-L6</f>
        <v>-14</v>
      </c>
      <c r="K6" s="9">
        <v>127</v>
      </c>
      <c r="L6" s="9">
        <v>141</v>
      </c>
    </row>
    <row r="7" spans="1:12" x14ac:dyDescent="0.2">
      <c r="A7" s="10">
        <v>43132</v>
      </c>
      <c r="B7" s="11">
        <v>18268</v>
      </c>
      <c r="C7" s="7">
        <f t="shared" si="0"/>
        <v>47839</v>
      </c>
      <c r="D7" s="11">
        <v>23931</v>
      </c>
      <c r="E7" s="11">
        <v>23908</v>
      </c>
      <c r="F7" s="8">
        <f t="shared" si="1"/>
        <v>-80</v>
      </c>
      <c r="G7" s="8">
        <f t="shared" si="2"/>
        <v>-57</v>
      </c>
      <c r="H7" s="12">
        <v>18</v>
      </c>
      <c r="I7" s="12">
        <v>75</v>
      </c>
      <c r="J7" s="8">
        <f t="shared" si="3"/>
        <v>-23</v>
      </c>
      <c r="K7" s="12">
        <v>98</v>
      </c>
      <c r="L7" s="12">
        <v>121</v>
      </c>
    </row>
    <row r="8" spans="1:12" x14ac:dyDescent="0.2">
      <c r="A8" s="10">
        <v>43160</v>
      </c>
      <c r="B8" s="11">
        <v>18254</v>
      </c>
      <c r="C8" s="7">
        <f t="shared" si="0"/>
        <v>47768</v>
      </c>
      <c r="D8" s="11">
        <v>23888</v>
      </c>
      <c r="E8" s="11">
        <v>23880</v>
      </c>
      <c r="F8" s="8">
        <f t="shared" si="1"/>
        <v>-71</v>
      </c>
      <c r="G8" s="8">
        <f t="shared" si="2"/>
        <v>-44</v>
      </c>
      <c r="H8" s="12">
        <v>17</v>
      </c>
      <c r="I8" s="12">
        <v>61</v>
      </c>
      <c r="J8" s="8">
        <f t="shared" si="3"/>
        <v>-27</v>
      </c>
      <c r="K8" s="12">
        <v>103</v>
      </c>
      <c r="L8" s="12">
        <v>130</v>
      </c>
    </row>
    <row r="9" spans="1:12" x14ac:dyDescent="0.2">
      <c r="A9" s="13">
        <v>43191</v>
      </c>
      <c r="B9" s="11">
        <v>18239</v>
      </c>
      <c r="C9" s="7">
        <f>D9+E9</f>
        <v>47658</v>
      </c>
      <c r="D9" s="11">
        <v>23803</v>
      </c>
      <c r="E9" s="11">
        <v>23855</v>
      </c>
      <c r="F9" s="8">
        <f t="shared" si="1"/>
        <v>-110</v>
      </c>
      <c r="G9" s="8">
        <f t="shared" si="2"/>
        <v>-24</v>
      </c>
      <c r="H9" s="12">
        <v>31</v>
      </c>
      <c r="I9" s="12">
        <v>55</v>
      </c>
      <c r="J9" s="8">
        <f t="shared" si="3"/>
        <v>-86</v>
      </c>
      <c r="K9" s="12">
        <v>286</v>
      </c>
      <c r="L9" s="12">
        <v>372</v>
      </c>
    </row>
    <row r="10" spans="1:12" x14ac:dyDescent="0.2">
      <c r="A10" s="10">
        <v>43221</v>
      </c>
      <c r="B10" s="11">
        <v>18310</v>
      </c>
      <c r="C10" s="7">
        <f t="shared" si="0"/>
        <v>47673</v>
      </c>
      <c r="D10" s="11">
        <v>23820</v>
      </c>
      <c r="E10" s="11">
        <v>23853</v>
      </c>
      <c r="F10" s="8">
        <f t="shared" si="1"/>
        <v>15</v>
      </c>
      <c r="G10" s="8">
        <f t="shared" si="2"/>
        <v>-15</v>
      </c>
      <c r="H10" s="12">
        <v>23</v>
      </c>
      <c r="I10" s="12">
        <v>38</v>
      </c>
      <c r="J10" s="8">
        <f t="shared" si="3"/>
        <v>30</v>
      </c>
      <c r="K10" s="12">
        <v>219</v>
      </c>
      <c r="L10" s="12">
        <v>189</v>
      </c>
    </row>
    <row r="11" spans="1:12" x14ac:dyDescent="0.2">
      <c r="A11" s="10">
        <v>43252</v>
      </c>
      <c r="B11" s="11">
        <v>18415</v>
      </c>
      <c r="C11" s="7">
        <f t="shared" si="0"/>
        <v>47765</v>
      </c>
      <c r="D11" s="11">
        <v>23874</v>
      </c>
      <c r="E11" s="11">
        <v>23891</v>
      </c>
      <c r="F11" s="8">
        <f t="shared" si="1"/>
        <v>92</v>
      </c>
      <c r="G11" s="8">
        <f t="shared" si="2"/>
        <v>-27</v>
      </c>
      <c r="H11" s="12">
        <v>26</v>
      </c>
      <c r="I11" s="12">
        <v>53</v>
      </c>
      <c r="J11" s="8">
        <f t="shared" si="3"/>
        <v>119</v>
      </c>
      <c r="K11" s="12">
        <v>244</v>
      </c>
      <c r="L11" s="12">
        <v>125</v>
      </c>
    </row>
    <row r="12" spans="1:12" x14ac:dyDescent="0.2">
      <c r="A12" s="13">
        <v>43282</v>
      </c>
      <c r="B12" s="11">
        <v>18483</v>
      </c>
      <c r="C12" s="7">
        <f t="shared" si="0"/>
        <v>47769</v>
      </c>
      <c r="D12" s="11">
        <v>23876</v>
      </c>
      <c r="E12" s="11">
        <v>23893</v>
      </c>
      <c r="F12" s="8">
        <f t="shared" si="1"/>
        <v>4</v>
      </c>
      <c r="G12" s="8">
        <f t="shared" si="2"/>
        <v>-40</v>
      </c>
      <c r="H12" s="12">
        <v>19</v>
      </c>
      <c r="I12" s="12">
        <v>59</v>
      </c>
      <c r="J12" s="8">
        <f t="shared" si="3"/>
        <v>44</v>
      </c>
      <c r="K12" s="12">
        <v>213</v>
      </c>
      <c r="L12" s="12">
        <v>169</v>
      </c>
    </row>
    <row r="13" spans="1:12" x14ac:dyDescent="0.2">
      <c r="A13" s="10">
        <v>43313</v>
      </c>
      <c r="B13" s="11">
        <v>18543</v>
      </c>
      <c r="C13" s="7">
        <f t="shared" si="0"/>
        <v>47800</v>
      </c>
      <c r="D13" s="15">
        <v>23892</v>
      </c>
      <c r="E13" s="15">
        <v>23908</v>
      </c>
      <c r="F13" s="8">
        <f t="shared" si="1"/>
        <v>31</v>
      </c>
      <c r="G13" s="8">
        <f t="shared" si="2"/>
        <v>-21</v>
      </c>
      <c r="H13" s="12">
        <v>24</v>
      </c>
      <c r="I13" s="12">
        <v>45</v>
      </c>
      <c r="J13" s="8">
        <f t="shared" si="3"/>
        <v>52</v>
      </c>
      <c r="K13" s="12">
        <v>196</v>
      </c>
      <c r="L13" s="12">
        <v>144</v>
      </c>
    </row>
    <row r="14" spans="1:12" x14ac:dyDescent="0.2">
      <c r="A14" s="10">
        <v>43344</v>
      </c>
      <c r="B14" s="11">
        <v>18566</v>
      </c>
      <c r="C14" s="7">
        <f t="shared" si="0"/>
        <v>47785</v>
      </c>
      <c r="D14" s="16">
        <v>23903</v>
      </c>
      <c r="E14" s="16">
        <v>23882</v>
      </c>
      <c r="F14" s="8">
        <f t="shared" si="1"/>
        <v>-15</v>
      </c>
      <c r="G14" s="8">
        <f t="shared" si="2"/>
        <v>-51</v>
      </c>
      <c r="H14" s="12">
        <v>23</v>
      </c>
      <c r="I14" s="12">
        <v>74</v>
      </c>
      <c r="J14" s="8">
        <f t="shared" si="3"/>
        <v>36</v>
      </c>
      <c r="K14" s="12">
        <v>205</v>
      </c>
      <c r="L14" s="12">
        <v>169</v>
      </c>
    </row>
    <row r="15" spans="1:12" x14ac:dyDescent="0.2">
      <c r="A15" s="13">
        <v>43374</v>
      </c>
      <c r="B15" s="17">
        <v>18585</v>
      </c>
      <c r="C15" s="18">
        <f t="shared" si="0"/>
        <v>47753</v>
      </c>
      <c r="D15" s="19">
        <v>23897</v>
      </c>
      <c r="E15" s="19">
        <v>23856</v>
      </c>
      <c r="F15" s="8">
        <f t="shared" si="1"/>
        <v>-32</v>
      </c>
      <c r="G15" s="8">
        <f t="shared" si="2"/>
        <v>-35</v>
      </c>
      <c r="H15" s="20">
        <v>21</v>
      </c>
      <c r="I15" s="20">
        <v>56</v>
      </c>
      <c r="J15" s="8">
        <f t="shared" si="3"/>
        <v>3</v>
      </c>
      <c r="K15" s="20">
        <v>156</v>
      </c>
      <c r="L15" s="20">
        <v>153</v>
      </c>
    </row>
    <row r="16" spans="1:12" x14ac:dyDescent="0.2">
      <c r="A16" s="10">
        <v>43405</v>
      </c>
      <c r="B16" s="11">
        <v>18566</v>
      </c>
      <c r="C16" s="7">
        <f t="shared" si="0"/>
        <v>47729</v>
      </c>
      <c r="D16" s="16">
        <v>23878</v>
      </c>
      <c r="E16" s="16">
        <v>23851</v>
      </c>
      <c r="F16" s="8">
        <f t="shared" si="1"/>
        <v>-24</v>
      </c>
      <c r="G16" s="8">
        <f t="shared" si="2"/>
        <v>-25</v>
      </c>
      <c r="H16" s="12">
        <v>22</v>
      </c>
      <c r="I16" s="12">
        <v>47</v>
      </c>
      <c r="J16" s="8">
        <f t="shared" si="3"/>
        <v>1</v>
      </c>
      <c r="K16" s="12">
        <v>136</v>
      </c>
      <c r="L16" s="12">
        <v>135</v>
      </c>
    </row>
    <row r="17" spans="1:12" x14ac:dyDescent="0.2">
      <c r="A17" s="10">
        <v>43435</v>
      </c>
      <c r="B17" s="11">
        <v>18617</v>
      </c>
      <c r="C17" s="7">
        <f t="shared" si="0"/>
        <v>47738</v>
      </c>
      <c r="D17" s="16">
        <v>23882</v>
      </c>
      <c r="E17" s="16">
        <v>23856</v>
      </c>
      <c r="F17" s="8">
        <f t="shared" si="1"/>
        <v>9</v>
      </c>
      <c r="G17" s="8">
        <f t="shared" si="2"/>
        <v>-36</v>
      </c>
      <c r="H17" s="12">
        <v>26</v>
      </c>
      <c r="I17" s="12">
        <v>62</v>
      </c>
      <c r="J17" s="8">
        <f t="shared" si="3"/>
        <v>45</v>
      </c>
      <c r="K17" s="12">
        <v>174</v>
      </c>
      <c r="L17" s="12">
        <v>129</v>
      </c>
    </row>
    <row r="18" spans="1:12" x14ac:dyDescent="0.2">
      <c r="A18" s="14"/>
    </row>
    <row r="19" spans="1:12" x14ac:dyDescent="0.2">
      <c r="A19" s="14" t="s">
        <v>4</v>
      </c>
    </row>
    <row r="20" spans="1:12" x14ac:dyDescent="0.2">
      <c r="A20" s="14"/>
    </row>
  </sheetData>
  <mergeCells count="7">
    <mergeCell ref="A3:A5"/>
    <mergeCell ref="B3:B5"/>
    <mergeCell ref="C3:E4"/>
    <mergeCell ref="F3:L3"/>
    <mergeCell ref="F4:F5"/>
    <mergeCell ref="G4:I4"/>
    <mergeCell ref="J4:L4"/>
  </mergeCells>
  <phoneticPr fontId="18"/>
  <printOptions horizontalCentered="1"/>
  <pageMargins left="0.78740157480314965" right="0.78740157480314965" top="0.78740157480314965" bottom="0.59055118110236227" header="0.51181102362204722" footer="0.31496062992125984"/>
  <pageSetup paperSize="9" scale="84" firstPageNumber="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R３</vt:lpstr>
      <vt:lpstr>'R３'!Print_Area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入野 裕美子</dc:creator>
  <cp:lastModifiedBy>皆藤 理奈</cp:lastModifiedBy>
  <cp:lastPrinted>2023-01-11T04:51:38Z</cp:lastPrinted>
  <dcterms:created xsi:type="dcterms:W3CDTF">2012-10-21T06:22:40Z</dcterms:created>
  <dcterms:modified xsi:type="dcterms:W3CDTF">2023-01-11T04:52:05Z</dcterms:modified>
</cp:coreProperties>
</file>