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oji.numata\Desktop\"/>
    </mc:Choice>
  </mc:AlternateContent>
  <xr:revisionPtr revIDLastSave="0" documentId="13_ncr:1_{2C98C61D-6A8E-4C97-95DD-4E891644EF6C}" xr6:coauthVersionLast="47" xr6:coauthVersionMax="47" xr10:uidLastSave="{00000000-0000-0000-0000-000000000000}"/>
  <bookViews>
    <workbookView xWindow="-108" yWindow="-108" windowWidth="23256" windowHeight="12456" xr2:uid="{C4E5647D-8062-4AD6-A2DC-D25B899C2FE6}"/>
  </bookViews>
  <sheets>
    <sheet name="計算シート" sheetId="2" r:id="rId1"/>
  </sheets>
  <definedNames>
    <definedName name="_xlnm.Print_Area" localSheetId="0">計算シート!$A$1:$L$27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22" i="2" s="1"/>
  <c r="J27" i="2" s="1"/>
</calcChain>
</file>

<file path=xl/sharedStrings.xml><?xml version="1.0" encoding="utf-8"?>
<sst xmlns="http://schemas.openxmlformats.org/spreadsheetml/2006/main" count="48" uniqueCount="37">
  <si>
    <t>諸材料費</t>
  </si>
  <si>
    <t>素畜費</t>
  </si>
  <si>
    <t>肥料費</t>
  </si>
  <si>
    <t>農具費</t>
  </si>
  <si>
    <t>農薬・衛生費</t>
  </si>
  <si>
    <t>動力光熱費</t>
  </si>
  <si>
    <t>作業用衣料費</t>
  </si>
  <si>
    <t>荷造運賃手数料</t>
  </si>
  <si>
    <t>円</t>
    <rPh sb="0" eb="1">
      <t>エン</t>
    </rPh>
    <phoneticPr fontId="3"/>
  </si>
  <si>
    <t>（A）</t>
    <phoneticPr fontId="3"/>
  </si>
  <si>
    <t>（B）</t>
    <phoneticPr fontId="3"/>
  </si>
  <si>
    <t>種苗費</t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</si>
  <si>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</si>
  <si>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</si>
  <si>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</si>
  <si>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</si>
  <si>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</si>
  <si>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</si>
  <si>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</si>
  <si>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</si>
  <si>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</si>
  <si>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申告科目
【令和６年分】</t>
    <rPh sb="0" eb="2">
      <t>シンコク</t>
    </rPh>
    <rPh sb="2" eb="4">
      <t>カモク</t>
    </rPh>
    <phoneticPr fontId="3"/>
  </si>
  <si>
    <t>申告額
【令和６年分】</t>
    <rPh sb="0" eb="3">
      <t>シンコクガク</t>
    </rPh>
    <phoneticPr fontId="3"/>
  </si>
  <si>
    <t>１．「支援対象経費の総額」計算</t>
    <rPh sb="3" eb="7">
      <t>シエンタイショウ</t>
    </rPh>
    <rPh sb="7" eb="9">
      <t>ケイヒ</t>
    </rPh>
    <rPh sb="10" eb="12">
      <t>ソウガク</t>
    </rPh>
    <rPh sb="13" eb="15">
      <t>ケイサン</t>
    </rPh>
    <phoneticPr fontId="1"/>
  </si>
  <si>
    <t>（C）</t>
    <phoneticPr fontId="3"/>
  </si>
  <si>
    <t>２．「支援金の算出額」計算</t>
    <rPh sb="3" eb="6">
      <t>シエンキン</t>
    </rPh>
    <rPh sb="7" eb="9">
      <t>サンシュツ</t>
    </rPh>
    <rPh sb="9" eb="10">
      <t>ガク</t>
    </rPh>
    <rPh sb="11" eb="13">
      <t>ケイサン</t>
    </rPh>
    <phoneticPr fontId="1"/>
  </si>
  <si>
    <t>３．「支援金の申請額」計算</t>
    <rPh sb="3" eb="6">
      <t>シエンキン</t>
    </rPh>
    <rPh sb="7" eb="9">
      <t>シンセイ</t>
    </rPh>
    <rPh sb="9" eb="10">
      <t>ガク</t>
    </rPh>
    <rPh sb="11" eb="13">
      <t>ケイサン</t>
    </rPh>
    <phoneticPr fontId="1"/>
  </si>
  <si>
    <t>■計算式
　・（A）の額×５％【1,000円未満切り捨て】</t>
    <phoneticPr fontId="1"/>
  </si>
  <si>
    <r>
      <t xml:space="preserve">支援金の算出額
</t>
    </r>
    <r>
      <rPr>
        <sz val="12"/>
        <color theme="1"/>
        <rFont val="BIZ UDゴシック"/>
        <family val="3"/>
        <charset val="128"/>
      </rPr>
      <t>【1,000円未満切り捨て】</t>
    </r>
    <rPh sb="0" eb="3">
      <t>シエンキン</t>
    </rPh>
    <rPh sb="4" eb="6">
      <t>サンシュツ</t>
    </rPh>
    <rPh sb="6" eb="7">
      <t>ガク</t>
    </rPh>
    <phoneticPr fontId="1"/>
  </si>
  <si>
    <r>
      <t xml:space="preserve">支援金の申請額
</t>
    </r>
    <r>
      <rPr>
        <sz val="12"/>
        <color theme="1"/>
        <rFont val="BIZ UDゴシック"/>
        <family val="3"/>
        <charset val="128"/>
      </rPr>
      <t>【上限100,000円】</t>
    </r>
    <rPh sb="0" eb="3">
      <t>シエンキン</t>
    </rPh>
    <rPh sb="4" eb="7">
      <t>シンセイガク</t>
    </rPh>
    <rPh sb="9" eb="11">
      <t>ジョウゲン</t>
    </rPh>
    <phoneticPr fontId="1"/>
  </si>
  <si>
    <r>
      <t xml:space="preserve">支援対象経費の総額
</t>
    </r>
    <r>
      <rPr>
        <sz val="12"/>
        <color theme="1"/>
        <rFont val="BIZ UDゴシック"/>
        <family val="3"/>
        <charset val="128"/>
      </rPr>
      <t>【(1)～(9)の合計】</t>
    </r>
    <rPh sb="0" eb="4">
      <t>シエンタイショウ</t>
    </rPh>
    <rPh sb="4" eb="6">
      <t>ケイヒ</t>
    </rPh>
    <rPh sb="7" eb="9">
      <t>ソウガク</t>
    </rPh>
    <phoneticPr fontId="3"/>
  </si>
  <si>
    <t>申請者</t>
    <rPh sb="0" eb="3">
      <t>シンセイシャ</t>
    </rPh>
    <phoneticPr fontId="1"/>
  </si>
  <si>
    <t>小美玉市農業生産資材等高騰対策支援金
申請額計算シート</t>
    <rPh sb="19" eb="20">
      <t>シン</t>
    </rPh>
    <rPh sb="22" eb="24">
      <t>ケイサン</t>
    </rPh>
    <phoneticPr fontId="3"/>
  </si>
  <si>
    <t>■令和６年分所得税青色申告決算書（農業所得用）損益計算書、令和６年分収支内訳書（農業所得用）（法人にあっては、交付申請を行う直前の事業年度における決算書）を基に記入</t>
    <rPh sb="78" eb="79">
      <t>モト</t>
    </rPh>
    <rPh sb="80" eb="82">
      <t>キニュウ</t>
    </rPh>
    <phoneticPr fontId="1"/>
  </si>
  <si>
    <t>№</t>
    <phoneticPr fontId="1"/>
  </si>
  <si>
    <t>変更</t>
    <rPh sb="0" eb="2">
      <t>ヘンコウ</t>
    </rPh>
    <phoneticPr fontId="1"/>
  </si>
  <si>
    <t>■計算式
　・（B）が100,000円を超える場合： 100,000円
　・（B）が100,000円未満の場合：（B）の額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</si>
</sst>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6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color rgb="FFFF0000"/>
      <name val="BIZ UD明朝 Medium"/>
      <family val="2"/>
      <charset val="128"/>
    </font>
    <font>
      <b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0" xfId="1" applyFont="1" applyAlignment="1">
      <alignment vertical="center" wrapText="1"/>
    </xf>
    <xf numFmtId="0" fontId="9" fillId="0" borderId="4" xfId="1" applyFont="1" applyBorder="1" applyAlignment="1" applyProtection="1">
      <alignment vertical="center" shrinkToFit="1"/>
      <protection locked="0"/>
    </xf>
    <xf numFmtId="176" fontId="9" fillId="0" borderId="3" xfId="1" applyNumberFormat="1" applyFont="1" applyBorder="1" applyAlignment="1">
      <alignment horizontal="right" vertical="center"/>
    </xf>
    <xf numFmtId="176" fontId="9" fillId="0" borderId="3" xfId="1" applyNumberFormat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9" fillId="0" borderId="6" xfId="1" applyNumberFormat="1" applyFont="1" applyBorder="1" applyProtection="1">
      <alignment vertical="center"/>
      <protection locked="0"/>
    </xf>
    <xf numFmtId="176" fontId="10" fillId="0" borderId="8" xfId="0" applyNumberFormat="1" applyFont="1" applyBorder="1" applyProtection="1">
      <alignment vertical="center"/>
      <protection locked="0"/>
    </xf>
    <xf numFmtId="176" fontId="9" fillId="0" borderId="10" xfId="1" applyNumberFormat="1" applyFont="1" applyBorder="1" applyProtection="1">
      <alignment vertical="center"/>
      <protection locked="0"/>
    </xf>
    <xf numFmtId="176" fontId="10" fillId="0" borderId="11" xfId="0" applyNumberFormat="1" applyFont="1" applyBorder="1" applyProtection="1">
      <alignment vertical="center"/>
      <protection locked="0"/>
    </xf>
    <xf numFmtId="176" fontId="9" fillId="0" borderId="14" xfId="1" applyNumberFormat="1" applyFont="1" applyBorder="1" applyProtection="1">
      <alignment vertical="center"/>
      <protection locked="0"/>
    </xf>
    <xf numFmtId="176" fontId="10" fillId="0" borderId="15" xfId="0" applyNumberFormat="1" applyFont="1" applyBorder="1" applyProtection="1">
      <alignment vertical="center"/>
      <protection locked="0"/>
    </xf>
    <xf numFmtId="0" fontId="7" fillId="0" borderId="4" xfId="1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1" applyFont="1" applyBorder="1">
      <alignment vertical="center"/>
    </xf>
    <xf numFmtId="0" fontId="0" fillId="0" borderId="4" xfId="0" applyBorder="1">
      <alignment vertical="center"/>
    </xf>
  </cellXfs>
  <cellStyles count="2">
    <cellStyle name="標準" xfId="0" builtinId="0"/>
    <cellStyle name="標準 2" xfId="1" xr:uid="{803BFD97-729E-4FE6-A035-60A6D6496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18</xdr:row>
      <xdr:rowOff>53340</xdr:rowOff>
    </xdr:from>
    <xdr:to>
      <xdr:col>8</xdr:col>
      <xdr:colOff>274320</xdr:colOff>
      <xdr:row>18</xdr:row>
      <xdr:rowOff>441960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7C577990-87F9-64C1-41E0-FE276651623C}"/>
            </a:ext>
          </a:extLst>
        </xdr:cNvPr>
        <xdr:cNvSpPr/>
      </xdr:nvSpPr>
      <xdr:spPr>
        <a:xfrm>
          <a:off x="2644140" y="6781800"/>
          <a:ext cx="571500" cy="388620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23</xdr:row>
      <xdr:rowOff>76200</xdr:rowOff>
    </xdr:from>
    <xdr:to>
      <xdr:col>8</xdr:col>
      <xdr:colOff>274320</xdr:colOff>
      <xdr:row>23</xdr:row>
      <xdr:rowOff>464820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818070B4-058F-4198-8D2F-B4A87563CCD3}"/>
            </a:ext>
          </a:extLst>
        </xdr:cNvPr>
        <xdr:cNvSpPr/>
      </xdr:nvSpPr>
      <xdr:spPr>
        <a:xfrm>
          <a:off x="2644140" y="8732520"/>
          <a:ext cx="571500" cy="388620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AC71-B64D-49DC-A32A-FBE65821CBCA}">
  <dimension ref="A1:K27"/>
  <sheetViews>
    <sheetView tabSelected="1" view="pageBreakPreview" topLeftCell="A9" zoomScaleNormal="100" zoomScaleSheetLayoutView="100" workbookViewId="0">
      <selection activeCell="Q22" sqref="Q22"/>
    </sheetView>
  </sheetViews>
  <sheetFormatPr defaultColWidth="8.69921875" defaultRowHeight="12.6" x14ac:dyDescent="0.15"/>
  <cols>
    <col min="1" max="1" width="2.8984375" style="2" customWidth="1"/>
    <col min="2" max="2" width="6.19921875" style="2" customWidth="1"/>
    <col min="3" max="6" width="5.69921875" style="2" customWidth="1"/>
    <col min="7" max="7" width="3.19921875" style="2" customWidth="1"/>
    <col min="8" max="8" width="3.69921875" style="2" bestFit="1" customWidth="1"/>
    <col min="9" max="9" width="6.19921875" style="2" customWidth="1"/>
    <col min="10" max="10" width="28.59765625" style="2" customWidth="1"/>
    <col min="11" max="11" width="3.19921875" style="2" bestFit="1" customWidth="1"/>
    <col min="12" max="12" width="2.8984375" style="2" customWidth="1"/>
    <col min="13" max="16384" width="8.69921875" style="2"/>
  </cols>
  <sheetData>
    <row r="1" spans="1:11" ht="43.95" customHeight="1" x14ac:dyDescent="0.15">
      <c r="A1" s="22" t="s">
        <v>35</v>
      </c>
      <c r="B1" s="45" t="s">
        <v>32</v>
      </c>
      <c r="C1" s="45"/>
      <c r="D1" s="45"/>
      <c r="E1" s="45"/>
      <c r="F1" s="45"/>
      <c r="G1" s="45"/>
      <c r="H1" s="45"/>
      <c r="I1" s="45"/>
      <c r="J1" s="46"/>
    </row>
    <row r="2" spans="1:11" ht="16.5" x14ac:dyDescent="0.1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customHeight="1" x14ac:dyDescent="0.15">
      <c r="B3" s="18" t="s">
        <v>34</v>
      </c>
      <c r="C3" s="19"/>
      <c r="D3" s="20"/>
      <c r="E3" s="20"/>
      <c r="F3" s="21"/>
      <c r="G3" s="1"/>
      <c r="H3" s="56" t="s">
        <v>31</v>
      </c>
      <c r="I3" s="57"/>
      <c r="J3" s="15"/>
      <c r="K3" s="1"/>
    </row>
    <row r="4" spans="1:11" ht="10.9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4" customHeight="1" x14ac:dyDescent="0.15">
      <c r="A5" s="1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8.4" customHeight="1" x14ac:dyDescent="0.15">
      <c r="A6" s="1"/>
      <c r="B6" s="55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1:11" ht="36.6" customHeight="1" x14ac:dyDescent="0.15">
      <c r="B7" s="27" t="s">
        <v>21</v>
      </c>
      <c r="C7" s="28"/>
      <c r="D7" s="28"/>
      <c r="E7" s="28"/>
      <c r="F7" s="28"/>
      <c r="G7" s="28"/>
      <c r="H7" s="29"/>
      <c r="I7" s="23" t="s">
        <v>22</v>
      </c>
      <c r="J7" s="30"/>
      <c r="K7" s="31"/>
    </row>
    <row r="8" spans="1:11" ht="30" customHeight="1" x14ac:dyDescent="0.15">
      <c r="B8" s="8" t="s">
        <v>12</v>
      </c>
      <c r="C8" s="51" t="s">
        <v>11</v>
      </c>
      <c r="D8" s="52"/>
      <c r="E8" s="52"/>
      <c r="F8" s="53"/>
      <c r="G8" s="53"/>
      <c r="H8" s="54"/>
      <c r="I8" s="32"/>
      <c r="J8" s="33"/>
      <c r="K8" s="11" t="s">
        <v>8</v>
      </c>
    </row>
    <row r="9" spans="1:11" ht="30" customHeight="1" x14ac:dyDescent="0.15">
      <c r="B9" s="9" t="s">
        <v>13</v>
      </c>
      <c r="C9" s="47" t="s">
        <v>1</v>
      </c>
      <c r="D9" s="48"/>
      <c r="E9" s="48"/>
      <c r="F9" s="49"/>
      <c r="G9" s="49"/>
      <c r="H9" s="50"/>
      <c r="I9" s="34"/>
      <c r="J9" s="35"/>
      <c r="K9" s="12" t="s">
        <v>8</v>
      </c>
    </row>
    <row r="10" spans="1:11" ht="30" customHeight="1" x14ac:dyDescent="0.15">
      <c r="B10" s="9" t="s">
        <v>14</v>
      </c>
      <c r="C10" s="47" t="s">
        <v>2</v>
      </c>
      <c r="D10" s="48"/>
      <c r="E10" s="48"/>
      <c r="F10" s="49"/>
      <c r="G10" s="49"/>
      <c r="H10" s="50"/>
      <c r="I10" s="34"/>
      <c r="J10" s="35"/>
      <c r="K10" s="12" t="s">
        <v>8</v>
      </c>
    </row>
    <row r="11" spans="1:11" ht="30" customHeight="1" x14ac:dyDescent="0.15">
      <c r="B11" s="9" t="s">
        <v>15</v>
      </c>
      <c r="C11" s="47" t="s">
        <v>3</v>
      </c>
      <c r="D11" s="48"/>
      <c r="E11" s="48"/>
      <c r="F11" s="49"/>
      <c r="G11" s="49"/>
      <c r="H11" s="50"/>
      <c r="I11" s="34"/>
      <c r="J11" s="35"/>
      <c r="K11" s="12" t="s">
        <v>8</v>
      </c>
    </row>
    <row r="12" spans="1:11" ht="30" customHeight="1" x14ac:dyDescent="0.15">
      <c r="B12" s="9" t="s">
        <v>16</v>
      </c>
      <c r="C12" s="47" t="s">
        <v>4</v>
      </c>
      <c r="D12" s="48"/>
      <c r="E12" s="48"/>
      <c r="F12" s="49"/>
      <c r="G12" s="49"/>
      <c r="H12" s="50"/>
      <c r="I12" s="34"/>
      <c r="J12" s="35"/>
      <c r="K12" s="12" t="s">
        <v>8</v>
      </c>
    </row>
    <row r="13" spans="1:11" ht="30" customHeight="1" x14ac:dyDescent="0.15">
      <c r="B13" s="9" t="s">
        <v>17</v>
      </c>
      <c r="C13" s="47" t="s">
        <v>0</v>
      </c>
      <c r="D13" s="48"/>
      <c r="E13" s="48"/>
      <c r="F13" s="49"/>
      <c r="G13" s="49"/>
      <c r="H13" s="50"/>
      <c r="I13" s="34"/>
      <c r="J13" s="35"/>
      <c r="K13" s="12" t="s">
        <v>8</v>
      </c>
    </row>
    <row r="14" spans="1:11" ht="30" customHeight="1" x14ac:dyDescent="0.15">
      <c r="B14" s="9" t="s">
        <v>18</v>
      </c>
      <c r="C14" s="47" t="s">
        <v>5</v>
      </c>
      <c r="D14" s="48"/>
      <c r="E14" s="48"/>
      <c r="F14" s="49"/>
      <c r="G14" s="49"/>
      <c r="H14" s="50"/>
      <c r="I14" s="34"/>
      <c r="J14" s="35"/>
      <c r="K14" s="12" t="s">
        <v>8</v>
      </c>
    </row>
    <row r="15" spans="1:11" ht="30" customHeight="1" x14ac:dyDescent="0.15">
      <c r="B15" s="9" t="s">
        <v>19</v>
      </c>
      <c r="C15" s="47" t="s">
        <v>6</v>
      </c>
      <c r="D15" s="48"/>
      <c r="E15" s="48"/>
      <c r="F15" s="49"/>
      <c r="G15" s="49"/>
      <c r="H15" s="50"/>
      <c r="I15" s="34"/>
      <c r="J15" s="35"/>
      <c r="K15" s="12" t="s">
        <v>8</v>
      </c>
    </row>
    <row r="16" spans="1:11" ht="30" customHeight="1" x14ac:dyDescent="0.15">
      <c r="B16" s="10" t="s">
        <v>20</v>
      </c>
      <c r="C16" s="41" t="s">
        <v>7</v>
      </c>
      <c r="D16" s="42"/>
      <c r="E16" s="42"/>
      <c r="F16" s="43"/>
      <c r="G16" s="43"/>
      <c r="H16" s="44"/>
      <c r="I16" s="36"/>
      <c r="J16" s="37"/>
      <c r="K16" s="13" t="s">
        <v>8</v>
      </c>
    </row>
    <row r="17" spans="1:11" ht="36.6" customHeight="1" x14ac:dyDescent="0.15">
      <c r="B17" s="27" t="s">
        <v>30</v>
      </c>
      <c r="C17" s="40"/>
      <c r="D17" s="40"/>
      <c r="E17" s="40"/>
      <c r="F17" s="40"/>
      <c r="G17" s="40"/>
      <c r="H17" s="40"/>
      <c r="I17" s="3" t="s">
        <v>9</v>
      </c>
      <c r="J17" s="16">
        <f>SUM(I8:J16)</f>
        <v>0</v>
      </c>
      <c r="K17" s="4" t="s">
        <v>8</v>
      </c>
    </row>
    <row r="18" spans="1:11" ht="10.95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9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4" customHeight="1" x14ac:dyDescent="0.15">
      <c r="A20" s="1" t="s">
        <v>25</v>
      </c>
      <c r="B20" s="1"/>
      <c r="C20" s="1"/>
      <c r="D20" s="1"/>
      <c r="E20" s="1"/>
      <c r="F20" s="1"/>
      <c r="G20" s="1"/>
      <c r="H20" s="1"/>
      <c r="I20" s="1"/>
      <c r="J20" s="14"/>
      <c r="K20" s="1"/>
    </row>
    <row r="21" spans="1:11" ht="35.4" customHeight="1" x14ac:dyDescent="0.15">
      <c r="A21" s="1"/>
      <c r="B21" s="38" t="s">
        <v>27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36.6" customHeight="1" x14ac:dyDescent="0.15">
      <c r="B22" s="23" t="s">
        <v>28</v>
      </c>
      <c r="C22" s="24"/>
      <c r="D22" s="24"/>
      <c r="E22" s="24"/>
      <c r="F22" s="24"/>
      <c r="G22" s="25"/>
      <c r="H22" s="26"/>
      <c r="I22" s="3" t="s">
        <v>10</v>
      </c>
      <c r="J22" s="17">
        <f>ROUNDDOWN(J17*5%,-3)</f>
        <v>0</v>
      </c>
      <c r="K22" s="4" t="s">
        <v>8</v>
      </c>
    </row>
    <row r="23" spans="1:11" ht="10.95" customHeight="1" x14ac:dyDescent="0.15">
      <c r="B23" s="5"/>
      <c r="C23" s="6"/>
      <c r="D23" s="6"/>
      <c r="E23" s="6"/>
      <c r="F23" s="6"/>
      <c r="G23"/>
      <c r="H23"/>
      <c r="I23" s="1"/>
      <c r="J23" s="7"/>
      <c r="K23" s="1"/>
    </row>
    <row r="24" spans="1:11" ht="39" customHeight="1" x14ac:dyDescent="0.15">
      <c r="B24" s="5"/>
      <c r="C24" s="6"/>
      <c r="D24" s="6"/>
      <c r="E24" s="6"/>
      <c r="F24" s="6"/>
      <c r="G24"/>
      <c r="H24"/>
      <c r="I24" s="1"/>
      <c r="J24" s="7"/>
      <c r="K24" s="1"/>
    </row>
    <row r="25" spans="1:11" ht="24" customHeight="1" x14ac:dyDescent="0.15">
      <c r="A25" s="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48" customHeight="1" x14ac:dyDescent="0.15">
      <c r="A26" s="1"/>
      <c r="B26" s="38" t="s">
        <v>36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36.6" customHeight="1" x14ac:dyDescent="0.15">
      <c r="B27" s="23" t="s">
        <v>29</v>
      </c>
      <c r="C27" s="24"/>
      <c r="D27" s="24"/>
      <c r="E27" s="24"/>
      <c r="F27" s="24"/>
      <c r="G27" s="25"/>
      <c r="H27" s="26"/>
      <c r="I27" s="3" t="s">
        <v>24</v>
      </c>
      <c r="J27" s="17">
        <f>IF(J22&gt;=100000, 100000, J22)</f>
        <v>0</v>
      </c>
      <c r="K27" s="4" t="s">
        <v>8</v>
      </c>
    </row>
  </sheetData>
  <sheetProtection algorithmName="SHA-512" hashValue="hKW/O2LaUTMBTnSwZXJV45pmbecGu2pslsc4cjRhZmUwZ0ky4LzIkjzVxEL0rSMwvWV0x88zOb8dULXXfwbERw==" saltValue="L7UGkxlGErp2lnhSmFDB1Q==" spinCount="100000" sheet="1" objects="1" scenarios="1"/>
  <mergeCells count="28">
    <mergeCell ref="C16:H16"/>
    <mergeCell ref="B1:J1"/>
    <mergeCell ref="C15:H15"/>
    <mergeCell ref="C14:H14"/>
    <mergeCell ref="C13:H13"/>
    <mergeCell ref="C12:H12"/>
    <mergeCell ref="C11:H11"/>
    <mergeCell ref="C10:H10"/>
    <mergeCell ref="C9:H9"/>
    <mergeCell ref="C8:H8"/>
    <mergeCell ref="B6:K6"/>
    <mergeCell ref="H3:I3"/>
    <mergeCell ref="B27:H27"/>
    <mergeCell ref="B7:H7"/>
    <mergeCell ref="I7:K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B26:K26"/>
    <mergeCell ref="B22:H22"/>
    <mergeCell ref="B21:K21"/>
    <mergeCell ref="B17:H17"/>
  </mergeCells>
  <phoneticPr fontId="1"/>
  <pageMargins left="0.70866141732283472" right="0.5118110236220472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 譲治</dc:creator>
  <cp:lastModifiedBy>沼田 譲治</cp:lastModifiedBy>
  <cp:lastPrinted>2026-01-15T12:16:28Z</cp:lastPrinted>
  <dcterms:created xsi:type="dcterms:W3CDTF">2026-01-13T22:54:32Z</dcterms:created>
  <dcterms:modified xsi:type="dcterms:W3CDTF">2026-01-30T06:20:13Z</dcterms:modified>
</cp:coreProperties>
</file>